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chnew-my.sharepoint.com/personal/jennifer_penailillo_consultor_fch_cl/Documents/Sello/"/>
    </mc:Choice>
  </mc:AlternateContent>
  <xr:revisionPtr revIDLastSave="11" documentId="13_ncr:1_{9309BC2B-E9A1-8944-9813-B36281EBFF14}" xr6:coauthVersionLast="47" xr6:coauthVersionMax="47" xr10:uidLastSave="{D4507B21-1CB8-0F4D-8DF7-4B7985D17635}"/>
  <bookViews>
    <workbookView xWindow="4480" yWindow="500" windowWidth="31360" windowHeight="21260" xr2:uid="{B33F7E5F-1395-440D-BAC8-991609602360}"/>
  </bookViews>
  <sheets>
    <sheet name="Ficha" sheetId="8" r:id="rId1"/>
    <sheet name="Consolidado" sheetId="1" r:id="rId2"/>
    <sheet name="Proyectado" sheetId="2" state="hidden" r:id="rId3"/>
    <sheet name="Resumen" sheetId="5" state="hidden" r:id="rId4"/>
  </sheets>
  <definedNames>
    <definedName name="_xlnm._FilterDatabase" localSheetId="1" hidden="1">Consolidado!$A$1:$T$142</definedName>
    <definedName name="SegmentaciónDeDatos_Institución">#N/A</definedName>
    <definedName name="SegmentaciónDeDatos_Región">#N/A</definedName>
  </definedNames>
  <calcPr calcId="191028"/>
  <pivotCaches>
    <pivotCache cacheId="3" r:id="rId5"/>
    <pivotCache cacheId="14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8" i="1"/>
  <c r="K37" i="1"/>
  <c r="K36" i="1"/>
  <c r="K35" i="1"/>
  <c r="K34" i="1"/>
  <c r="K33" i="1"/>
  <c r="K32" i="1"/>
  <c r="K30" i="1"/>
  <c r="K29" i="1"/>
  <c r="K28" i="1"/>
</calcChain>
</file>

<file path=xl/sharedStrings.xml><?xml version="1.0" encoding="utf-8"?>
<sst xmlns="http://schemas.openxmlformats.org/spreadsheetml/2006/main" count="2637" uniqueCount="617">
  <si>
    <t>Institución</t>
  </si>
  <si>
    <t>Dirección web</t>
  </si>
  <si>
    <t>RUT</t>
  </si>
  <si>
    <t>Nombre Programa/Especialidad</t>
  </si>
  <si>
    <t>Perfil MCM</t>
  </si>
  <si>
    <t>Año solicitud</t>
  </si>
  <si>
    <t>Nivel MCTP</t>
  </si>
  <si>
    <t>Sede</t>
  </si>
  <si>
    <t>Región</t>
  </si>
  <si>
    <t>Cualificación Asociada 1</t>
  </si>
  <si>
    <t>CualificaciónAsociada  2</t>
  </si>
  <si>
    <t>Ruta Formativa 1</t>
  </si>
  <si>
    <t>Ruta Formativa 2</t>
  </si>
  <si>
    <t>Nombre</t>
  </si>
  <si>
    <t>Cargo</t>
  </si>
  <si>
    <t>Mail</t>
  </si>
  <si>
    <t>Nombre2</t>
  </si>
  <si>
    <t>Cargo3</t>
  </si>
  <si>
    <t>Mail4</t>
  </si>
  <si>
    <t>OTEC</t>
  </si>
  <si>
    <t>FUCAP</t>
  </si>
  <si>
    <t>https://www.funcap.cl/</t>
  </si>
  <si>
    <t>Programa competencias transversales</t>
  </si>
  <si>
    <t>Metropolitana</t>
  </si>
  <si>
    <t>María José Cuevas</t>
  </si>
  <si>
    <t>Directora de Proyectos y Gestión</t>
  </si>
  <si>
    <t>mjcuevas@funcap.cl</t>
  </si>
  <si>
    <t>IES</t>
  </si>
  <si>
    <t>INACAP CFT</t>
  </si>
  <si>
    <t>https://portales.inacap.cl/sobre-nosotros/cft/index</t>
  </si>
  <si>
    <t>TNS Metalurgia Extractiva</t>
  </si>
  <si>
    <t>Operador Equipos de Flotación
Operador de Remolienda y Clasificación
Jefe de Turno Procesamiento de Concentrado</t>
  </si>
  <si>
    <t>3 y 4</t>
  </si>
  <si>
    <t>Calama</t>
  </si>
  <si>
    <t xml:space="preserve">Operación Proceso de Flotación N3
 </t>
  </si>
  <si>
    <t>Gestión de Procesos de Plantas Concentradoras Nivel 4</t>
  </si>
  <si>
    <t>PROCESAMIENTO DE SULFUROS DE COBRE: PROCESO DE CONCENTRADO</t>
  </si>
  <si>
    <t>Patricio Fuentes</t>
  </si>
  <si>
    <t>Coordinador de Evaluación Institucional</t>
  </si>
  <si>
    <t>pfuentesv@inacap.cl</t>
  </si>
  <si>
    <t>Francisca Bustos</t>
  </si>
  <si>
    <t>Subdirectora evaluación institucional</t>
  </si>
  <si>
    <t>cbustos@inacap.cl</t>
  </si>
  <si>
    <t>Maipú</t>
  </si>
  <si>
    <t>TNS en Automatización y Robótica</t>
  </si>
  <si>
    <t>Senior Proceso de Mantención-
Mantenedor instrumentista avanzado</t>
  </si>
  <si>
    <t>Iquique</t>
  </si>
  <si>
    <t>Tarapacá</t>
  </si>
  <si>
    <t>Mantenimiento Eléctrico Instrumentista - Nivel 3</t>
  </si>
  <si>
    <t>Gestión del Mantenimiento Eléctrico Instrumentista – Nivel 4</t>
  </si>
  <si>
    <t>MANTENIMIENTO ELÉCTRICO – INSTRUMENTISTA</t>
  </si>
  <si>
    <t>Arica</t>
  </si>
  <si>
    <t>Arica y Parinacota</t>
  </si>
  <si>
    <t>TNS Mantenimiento de Plantas Mineras</t>
  </si>
  <si>
    <t>Manendor Mecánico Avanzado Planta</t>
  </si>
  <si>
    <t>Rancagua</t>
  </si>
  <si>
    <t>Antofagasta</t>
  </si>
  <si>
    <t>Mantenimiento Mecánico Avanzado de Equipos Fijos</t>
  </si>
  <si>
    <t>Mantenimiento Mecánico</t>
  </si>
  <si>
    <t>65.056.389-1</t>
  </si>
  <si>
    <t>Riggers de Baja</t>
  </si>
  <si>
    <t>Rigger en Baja</t>
  </si>
  <si>
    <t>LICEO</t>
  </si>
  <si>
    <t>Liceo Bicentenario Manuel Magalhaes Medling</t>
  </si>
  <si>
    <t>https://www.facebook.com/liceobicentenariommm/</t>
  </si>
  <si>
    <t>Metalurgia Extractiva</t>
  </si>
  <si>
    <t>Operador de Puente Grúa EW
Operador EW
Operador Base de Terreno de Lixiviación
Operador Base de Equipos de Flotación
Operador Base Equipos de Molienda
Operador de Remolienda y Clasificación
Operador Equipos de Flotación</t>
  </si>
  <si>
    <t>2 y 3</t>
  </si>
  <si>
    <t>Diego de Almagro</t>
  </si>
  <si>
    <t>Atacama</t>
  </si>
  <si>
    <t>Operación Base Planta - Nivel 2</t>
  </si>
  <si>
    <t>Operación Proceso de Flotación – Nivel 3</t>
  </si>
  <si>
    <t>José Cifuentes</t>
  </si>
  <si>
    <t>Docente y Jefe de Producción</t>
  </si>
  <si>
    <t>jose.cifuentes@slepatacama.cl</t>
  </si>
  <si>
    <t>PROCAP</t>
  </si>
  <si>
    <t>https://www.procap.cl/</t>
  </si>
  <si>
    <t>Operación Equipo Jumbo</t>
  </si>
  <si>
    <t>Operador Equipo Jumbo</t>
  </si>
  <si>
    <t>Blended</t>
  </si>
  <si>
    <t>Ciompetencia: Opera equipo Jumbo N3</t>
  </si>
  <si>
    <t>Alexis Reyes</t>
  </si>
  <si>
    <t>Gerente General</t>
  </si>
  <si>
    <t> areyes@otecprocap.cl</t>
  </si>
  <si>
    <t>Leslie Castro</t>
  </si>
  <si>
    <t>Subgerente general</t>
  </si>
  <si>
    <t>operaciones@otecprocap.cl</t>
  </si>
  <si>
    <t>CEIM</t>
  </si>
  <si>
    <t>https://ceim.cl/</t>
  </si>
  <si>
    <t>74.191.400-K</t>
  </si>
  <si>
    <t>Operación Camión Alto Tonelaje Mina Rajo</t>
  </si>
  <si>
    <t>Operador de camión eléctrico alto tonelaje mina rajo
Operador de camión mecánico alto tonelaje mina rajo</t>
  </si>
  <si>
    <t>Operación Camión Alto Tonelaje Mina Rajo - Nivel 2</t>
  </si>
  <si>
    <t>José Antonio Díaz</t>
  </si>
  <si>
    <t>jdiaz@ceim-fee.cl</t>
  </si>
  <si>
    <t>Operación Base Plante</t>
  </si>
  <si>
    <t>Operador de Equipos Fijos</t>
  </si>
  <si>
    <t>EXTRACCIÓN MINA RAJO ABIERTO</t>
  </si>
  <si>
    <t>CFT Estatal de Tarapacá</t>
  </si>
  <si>
    <t>Mantenimiento Mecánico Predictivo</t>
  </si>
  <si>
    <t>Mantenedor Instrumentista Avanzado
Mantenedor Instrumentista
Mantenedor mecánico base equipos móviles -
Mantenedor avanzado equipos móviles</t>
  </si>
  <si>
    <t>CLUSTER IMPULSA</t>
  </si>
  <si>
    <t>clusterimpulsa.com</t>
  </si>
  <si>
    <t>Programa Funciones Riggers en Baja.</t>
  </si>
  <si>
    <t>Rigger en baja</t>
  </si>
  <si>
    <t>Funciones riggers baja N3</t>
  </si>
  <si>
    <t>Riggers</t>
  </si>
  <si>
    <t>Adriana Berrios</t>
  </si>
  <si>
    <t>Líder de Formación y competencias Laborales</t>
  </si>
  <si>
    <t>a.berrios@clusterimpulsa.com</t>
  </si>
  <si>
    <t>Capacitación a Distancia S.A (DL)</t>
  </si>
  <si>
    <t>https://www.dl.cl/</t>
  </si>
  <si>
    <t>Programa de Competencias Transversales</t>
  </si>
  <si>
    <t xml:space="preserve">Competencia Transversal </t>
  </si>
  <si>
    <t>1,2 y 3</t>
  </si>
  <si>
    <t>On Line</t>
  </si>
  <si>
    <t>1.     Razonamiento lógico-matemático
2.     Análisis de Datos
3.     Gestión Digital
4.     Creatividad e innovación
5.     Gestión Integrada de Operaciones
6.     Cambio Climático
7.     Economía circular
8.     Pensamiento crítico
9.     Juicio y Toma de Decisiones</t>
  </si>
  <si>
    <t>Competencias Transversales</t>
  </si>
  <si>
    <t>Pamela Lira</t>
  </si>
  <si>
    <t>Learning Experiencie Manager</t>
  </si>
  <si>
    <t>plira@dl.cl</t>
  </si>
  <si>
    <t>Mantenimiento Eléctrico Instrumentista</t>
  </si>
  <si>
    <t>Mantenedor Instrumentista</t>
  </si>
  <si>
    <t>Mantenimiento Instrumentista - Nivel 3</t>
  </si>
  <si>
    <t>Automatización y Robótica</t>
  </si>
  <si>
    <t>Mantenedor Instrumentista Avanzado</t>
  </si>
  <si>
    <t>87.020.800-6</t>
  </si>
  <si>
    <t>O'Higgins</t>
  </si>
  <si>
    <t>Operador de Remolienda y Clasificación-
Operador equipos de flotación-
Jefe de turno procesamiento de concentrado</t>
  </si>
  <si>
    <t>Escuela Industrial Salesianos Copiapó</t>
  </si>
  <si>
    <t>https://www.salesianoscopiapo.cl/</t>
  </si>
  <si>
    <t>Mecánica Automotriz</t>
  </si>
  <si>
    <t>Mantenedor mecánico base equipos móviles -
Mantenedor avanzado equipos móviles</t>
  </si>
  <si>
    <t>Copiapó</t>
  </si>
  <si>
    <t>Mantenimiento Mecánico Base Equipos Móviles - Nivel 2</t>
  </si>
  <si>
    <t>Mantenimiento Mecánico Avanzado Equipos Móviles – Nivel 3</t>
  </si>
  <si>
    <t>MANTENIMIENTO MECÁNICO</t>
  </si>
  <si>
    <t>Michael Orellana</t>
  </si>
  <si>
    <t>Rector</t>
  </si>
  <si>
    <t>rector@salesianoscopiapo.cl</t>
  </si>
  <si>
    <t>Walter Fernanez</t>
  </si>
  <si>
    <t>Coordinador TP</t>
  </si>
  <si>
    <t>coordtp@salesianoscopiapo.cl</t>
  </si>
  <si>
    <t>Electricidad</t>
  </si>
  <si>
    <t>Mantenedor eléctrico base general -
Electricista exterior mina-
Mantenedor eléctrico avanzado planta</t>
  </si>
  <si>
    <t>Mantenimiento Eléctrico Instrumentista Base General - Nivel 2</t>
  </si>
  <si>
    <t>Mantenimiento Eléctrico Avanzado Equipos Fijos – Nivel 3</t>
  </si>
  <si>
    <t>Electrónica</t>
  </si>
  <si>
    <t>Mantenedor eléctrico base general -
Electricista exterior mina-
Mantenedor instrumentista avanzado</t>
  </si>
  <si>
    <t>Mantenimiento Eléctrico Instrumentista – Nivel 3</t>
  </si>
  <si>
    <t xml:space="preserve"> Explotación Minera</t>
  </si>
  <si>
    <t xml:space="preserve">Operador(a) de camión mecánico de extración alto tonelaje mina rajo-
Operador(a) de cargador frontal
</t>
  </si>
  <si>
    <t>Competencias: Realizar transporte de material en los caminos interiores de la mina, con camión mecánico de alto tonelaje, de acuerdo a procedimientos de trabajo y normativa vigente, N2</t>
  </si>
  <si>
    <t>Competencia: Cargar material mediante equipo móvil cargador frontal de acuerdo a procedimiento de trabajo y normativa vigente. N3</t>
  </si>
  <si>
    <t>Extracción Rajo Abierto</t>
  </si>
  <si>
    <t>IP CHILE</t>
  </si>
  <si>
    <t>https://www.ipchile.cl/</t>
  </si>
  <si>
    <t>79.775.550-8</t>
  </si>
  <si>
    <t>TNS en Minería</t>
  </si>
  <si>
    <t>Operador Equipos de Chancado Mina Subterránea
Teleoperador Mina Subterránea
Operador Martillo Rompedor Móvil
Jefe de Turno Extracción subterránea</t>
  </si>
  <si>
    <t>Operación Avanzada Mina Subterránea - Nivel 3</t>
  </si>
  <si>
    <t>Gestión de Procesos Mina Subterránea – Nivel 4</t>
  </si>
  <si>
    <t>EXTRACCIÓN MINA SUBTERRÁNEA</t>
  </si>
  <si>
    <t>Rodrigo Flores Barahona</t>
  </si>
  <si>
    <t>Director Nacional de Carreras</t>
  </si>
  <si>
    <t>rodrigo.flores@ipchile.cl</t>
  </si>
  <si>
    <t>Ingeniería en Minas</t>
  </si>
  <si>
    <t>Mantenedor de Puntos de extracción
Operador fortificación mina subterránea
Operador de equipos de desarrollo y preparación mina subterránea
Capataz de preparación mina subterránea
Capataz de desarrollo y servicio de mina subterránea</t>
  </si>
  <si>
    <t>La Serena</t>
  </si>
  <si>
    <t>Coquimbo</t>
  </si>
  <si>
    <t xml:space="preserve">Fortificación e infraestructura avanzada mina subterránea N3 </t>
  </si>
  <si>
    <t>Gestión de procesos desarrollo y preparación mina subterránea N4.</t>
  </si>
  <si>
    <t>DOS BARBAS</t>
  </si>
  <si>
    <t>https://dosbarbas.cl/web/otec/</t>
  </si>
  <si>
    <t>76.444.186-9</t>
  </si>
  <si>
    <t>Razonamiento Lógico Matemático</t>
  </si>
  <si>
    <t>Competencia Transversal</t>
  </si>
  <si>
    <t>Pablo Parra</t>
  </si>
  <si>
    <t>Director comercial</t>
  </si>
  <si>
    <t>pablo@dosbarbas.cl</t>
  </si>
  <si>
    <t>Creatividad e innovación</t>
  </si>
  <si>
    <t>Pensamiento Crítico</t>
  </si>
  <si>
    <t>Cambio Climático</t>
  </si>
  <si>
    <t>Análisis de Datos</t>
  </si>
  <si>
    <t>Juicio y Toma de Decisiones</t>
  </si>
  <si>
    <t>Mantenimiento Mecánico Base Equipos Móviles</t>
  </si>
  <si>
    <t>Ayudante de equipos mina
Auxiliar de mantenimiento mina
Mantenedor base mina</t>
  </si>
  <si>
    <t>CEFOMIN</t>
  </si>
  <si>
    <t>https://cefomin.cl/</t>
  </si>
  <si>
    <t>76.171.986-6</t>
  </si>
  <si>
    <t>Erwin Cabezas</t>
  </si>
  <si>
    <t>Director Ejecutivo</t>
  </si>
  <si>
    <t>erwin.cabezas@cefomin.cl</t>
  </si>
  <si>
    <t>Programa Operación de Camión Alto Tonelaje Rajo.</t>
  </si>
  <si>
    <t>Operador de equipos de maquinaria pesada
Operador CAEX
Operador camión alto tonelaje mecánico rajo
Operador camión alto tonelaje eléctrico rajo</t>
  </si>
  <si>
    <t>Operación camión alto tonelaje rajo N2</t>
  </si>
  <si>
    <t>Extracción Mina Rajo</t>
  </si>
  <si>
    <t>Programa Mantenimiento Eléctrico Instrumentista Base Gral.</t>
  </si>
  <si>
    <t>Mantenedor eléctrico base general
Electricista exterior mina</t>
  </si>
  <si>
    <t>Mantenimiento eléctrico instrumentista N2.</t>
  </si>
  <si>
    <t>Mantenimiento el+ectrico instrumentista</t>
  </si>
  <si>
    <t>Programa Funciones Riggers en Alta.</t>
  </si>
  <si>
    <t>Rigger en alta</t>
  </si>
  <si>
    <t>Funciones riggers alta N4</t>
  </si>
  <si>
    <t>Programa Funciones Riggers en Media.</t>
  </si>
  <si>
    <t>Rigger en maedia</t>
  </si>
  <si>
    <t>Funciones riggers media N4</t>
  </si>
  <si>
    <t>KOMATSU</t>
  </si>
  <si>
    <t>Centro de formación Komatsu | Komatsu Chile (komatsulatinoamerica.com)</t>
  </si>
  <si>
    <t>96.711.100-7</t>
  </si>
  <si>
    <t>Técnicos Mantenedores Komatsu</t>
  </si>
  <si>
    <t>Electricista Exterior Mina
Mantenedor Eléctrico Base Gral.
Mantendor Instrumentista Avanzado
Mantenedor Instrumentista Especialista</t>
  </si>
  <si>
    <t>Santiago y Antofagasta</t>
  </si>
  <si>
    <t>N/A</t>
  </si>
  <si>
    <t>Miguel Paredes</t>
  </si>
  <si>
    <t>Jefe de Capacitación</t>
  </si>
  <si>
    <t>miguel.paredes@komatsu.cl</t>
  </si>
  <si>
    <t>Competencia transversal Juicio y toma de decisiones Nivel Silver</t>
  </si>
  <si>
    <t>LICEO JORGE ALESSANDRI RODRÍGUEZ</t>
  </si>
  <si>
    <t>https://liceojarrecoleta.cl/</t>
  </si>
  <si>
    <t>76.248.160-K</t>
  </si>
  <si>
    <t>Explotación Minera</t>
  </si>
  <si>
    <t>Operador Manipulador Telescopio
Operador Base de Formtificación Mina Subterránea
Operario Base de Desarrollo  Mina Subterránea
Mantenedor de Puntos de Extracción
Operador de Fortificación Mina Subterránea
Operador de Equipos de Desarrollo y Preparación Mina Subterránea
Monitor Insumos y Servicios
Operario Especialista de Preparación Mina Subterránea
Operador LHD Mina Subterránea</t>
  </si>
  <si>
    <t>Fortificación e Infraestructura Mina Subterránea - Nivel 2</t>
  </si>
  <si>
    <t>Fortificación e Infraestructura Avanzada Mina Subterránea - Nivel 3</t>
  </si>
  <si>
    <t>Mónica Díaz</t>
  </si>
  <si>
    <t>Jefa de UTP</t>
  </si>
  <si>
    <t>m.diaz@liceojorgealessandri.com, monicadiaz.ram@gmail.com</t>
  </si>
  <si>
    <t>Nevenka Alvarez</t>
  </si>
  <si>
    <t>Jefe de producción</t>
  </si>
  <si>
    <t>nevenkaalvarez@hotmail.com</t>
  </si>
  <si>
    <t>COLEGIO RAÚL SILVA HENRÍQUEZ</t>
  </si>
  <si>
    <t>9.693.224-3</t>
  </si>
  <si>
    <t>2 Y 3</t>
  </si>
  <si>
    <t>Ovalle</t>
  </si>
  <si>
    <t>Vanessa Gallardo</t>
  </si>
  <si>
    <t>Coordinadora TP</t>
  </si>
  <si>
    <t>vanessa_gallardo@eduovalle.cl</t>
  </si>
  <si>
    <t>Paulo Pereira</t>
  </si>
  <si>
    <t xml:space="preserve">Jefe de Especialidad </t>
  </si>
  <si>
    <t>paulo_pereira@eduovalle.cl</t>
  </si>
  <si>
    <t>STRENUUS</t>
  </si>
  <si>
    <t>https://otecstrenuus.cl/</t>
  </si>
  <si>
    <t>76.564.173-k</t>
  </si>
  <si>
    <t>Operador Camión Eléctrico Alto Tonelaje Mina Rajo
Operador Camión Mecánico Alto Tonelaje Mina Rajo</t>
  </si>
  <si>
    <t>Vallenar</t>
  </si>
  <si>
    <t>Claudia Cruz</t>
  </si>
  <si>
    <t>Gerenta</t>
  </si>
  <si>
    <t>strenuus.otec@gmail.com</t>
  </si>
  <si>
    <t>Mantenimiento Eléctrico Instrumentista Base General (B-Learning)</t>
  </si>
  <si>
    <t>Electricista Exterior Mina
Mantenedor Eléctrico Base Gral</t>
  </si>
  <si>
    <t>Mantenimiento Electromecánico Equipos Móviles (B-Learning)</t>
  </si>
  <si>
    <t>Mantenedor Mecánico Base Equipos Móviles
Mantenedor Eléctrico Base General
Electricista Exterior Mina</t>
  </si>
  <si>
    <t>Operación Base Planta Concentradora (Curso Corto)</t>
  </si>
  <si>
    <t>UCL: Recepcionar y Manipular Reactivos - Nivel 2</t>
  </si>
  <si>
    <t>UCL: Agregar Cuerpo Moledor - Nivel 2</t>
  </si>
  <si>
    <t>Cualificación: Operación Base Planta -Nivel 2</t>
  </si>
  <si>
    <t>COLEGIO RIO LOA</t>
  </si>
  <si>
    <t>https://colegiorioloa.cl/</t>
  </si>
  <si>
    <t>77.380.130-4</t>
  </si>
  <si>
    <t>Electricista Exterior Mina
Mantenedor Eléctrico Base Gral.
Mantendor Eléctrico Avanzado Equipos Móviles</t>
  </si>
  <si>
    <t>Mantenimiento Eléctrico Avanzado Equipos Móviles – Nivel 3</t>
  </si>
  <si>
    <t>Lindsay Guarda</t>
  </si>
  <si>
    <t>Directora</t>
  </si>
  <si>
    <t>lguarda@colegiorioloa.cl</t>
  </si>
  <si>
    <t>COLEGIO TÉCNICO INDUSTRIAL DON BOSCO CALAMA</t>
  </si>
  <si>
    <t>https://www.salesianoscalama.cl/index.php?lang=es</t>
  </si>
  <si>
    <t>70.002.900-K</t>
  </si>
  <si>
    <t>Mecánica Industrial: Mención Mantenimiento Electromecánico</t>
  </si>
  <si>
    <t>Mantenedor Mecánico Base Planta
Mantenedor Mecánico Avanzado Plata</t>
  </si>
  <si>
    <t>Mantenimiento Mecánico Base Equipos Fijos - Nivel 2</t>
  </si>
  <si>
    <t>Mantenimiento Mecánico Avanzado Equipos Fijos – Nivel 3</t>
  </si>
  <si>
    <t>Julio César Orrego</t>
  </si>
  <si>
    <t>Director</t>
  </si>
  <si>
    <t>director@donboscocalama.cl, coordtp@donboscocalama.cl, amontanares@donboscocalama.cl, julio_oi@yahoo.com</t>
  </si>
  <si>
    <t>LICEO TP - HC MARÍA ELENA</t>
  </si>
  <si>
    <t>69.253.600-2</t>
  </si>
  <si>
    <t>María Elena</t>
  </si>
  <si>
    <t>Ana María Cabrera</t>
  </si>
  <si>
    <t xml:space="preserve">ancamu28@gmail.com, carmencorvachovargas@gmail.com </t>
  </si>
  <si>
    <t>LICEO POLITÉCNICO PABLO RODRÍGUEZ CAVIEDES</t>
  </si>
  <si>
    <t>https://www.facebook.com/p/Liceo-Polit%C3%A9cnico-Pablo-Rodr%C3%ADguez-Caviedes-100046470082127/</t>
  </si>
  <si>
    <t>60.904.008-4</t>
  </si>
  <si>
    <t>Ilapel</t>
  </si>
  <si>
    <t>Fortificación e Infraestructura Avanzada Mina Subterránea – Nivel 3</t>
  </si>
  <si>
    <t>Tomás López</t>
  </si>
  <si>
    <t>tomaslopezcaro@hotmail.com, frach09@gmail.com</t>
  </si>
  <si>
    <t>ESCUELA INDUSTRIAL SALESIANA SAN RAMÓN</t>
  </si>
  <si>
    <t>https://www.salesianoslaserena.cl/index.php?lang=es</t>
  </si>
  <si>
    <t>80.230.500-1</t>
  </si>
  <si>
    <t>Enriqueta Villalobos</t>
  </si>
  <si>
    <t>rector@salesianoslaserena.cl, pmorales@salesianoslaserena.cl</t>
  </si>
  <si>
    <t>LICEO POLITECNICO DE OVALLE</t>
  </si>
  <si>
    <t>https://liceopolitecnicodeovalle.cl/</t>
  </si>
  <si>
    <t>60.904.007-6</t>
  </si>
  <si>
    <t>Cesar Rojas</t>
  </si>
  <si>
    <t>lpolitecnicodeovalle@gmail.com, dcacereslpolitecnicodeovalle@gmail.com</t>
  </si>
  <si>
    <t>LICEO INDUSTRIAL DOMINGO MATTE PEREZ</t>
  </si>
  <si>
    <t>https://www.liceodmp.cl/v.12/</t>
  </si>
  <si>
    <t>70.417.500-0</t>
  </si>
  <si>
    <t>Victor Gajardo</t>
  </si>
  <si>
    <t>vgajardo@liceosofofa.cl, rramirez@liceosofofa.cl</t>
  </si>
  <si>
    <t>UNIVERSIDAD ARTURO PRAT</t>
  </si>
  <si>
    <t>https://www.unap.cl/prontus_unap/site/edic/base/port/inicio.html</t>
  </si>
  <si>
    <t>70.777.500-9</t>
  </si>
  <si>
    <t>TNS Mecánico Mantenedor Equipos Fijos</t>
  </si>
  <si>
    <t>Mantenedor Mecánico Avanzado Planta
Senior Porceso de Mantenimiento</t>
  </si>
  <si>
    <t>Gestión de Mantenimiento Mecánico – Nivel 4</t>
  </si>
  <si>
    <t>Guillermo Vicentelo</t>
  </si>
  <si>
    <t>Jefe de Estudio y Desarrollo</t>
  </si>
  <si>
    <t>guillermo.vicentelo@unapctm.cl</t>
  </si>
  <si>
    <t>Colegio Marista Hermano Fernando</t>
  </si>
  <si>
    <t>https://www.chf.maristas.cl/</t>
  </si>
  <si>
    <t>65.726.960-3</t>
  </si>
  <si>
    <t>Alto Hospicio</t>
  </si>
  <si>
    <t>Raúl Ramirez</t>
  </si>
  <si>
    <t>bbecerra@chf.maristas.cl, rramirez@chf.maristas.cl, calvarez@chf.maristas.cl</t>
  </si>
  <si>
    <t>Fernando Figueroa L.</t>
  </si>
  <si>
    <t>ffigueroa@chf.maristas.cl</t>
  </si>
  <si>
    <t>Colegio Salesiano Santo Domingo Savio</t>
  </si>
  <si>
    <t>https://www.domingosavio.cl/index.php?lang=es</t>
  </si>
  <si>
    <t>Leonardo Moraga Contreras</t>
  </si>
  <si>
    <t>rector@salesianosaltohospicio.cl</t>
  </si>
  <si>
    <t>Magda Azargado</t>
  </si>
  <si>
    <t>coordinador EMTP</t>
  </si>
  <si>
    <t>coordtp@salesianosaltohospicio.cl</t>
  </si>
  <si>
    <t>LICEO INDUSTRIAL JOSÉ TOMÁS DE URMENETA</t>
  </si>
  <si>
    <t>https://www.facebook.com/p/Liceo-Industrial-Jos%C3%A9-Tom%C3%A1s-de-Urmeneta-Garc%C3%ADa-100040105405949/?paipv=0&amp;eav=AfYJK0euBRKURl77qPqgZv3hDY9EWujTjwjWEb3WVjrRq2h32hR9sycO00ThGAQXEo4&amp;_rdr</t>
  </si>
  <si>
    <t>69.040.300-5</t>
  </si>
  <si>
    <t>Astrid Salas</t>
  </si>
  <si>
    <t>liceo.urmeneta@gmail.com, astrid.salas.671@gmail.com, dpozochon@hotmail.com</t>
  </si>
  <si>
    <t>Liceo Industrial Eulogio Gordo Moneo</t>
  </si>
  <si>
    <t>http://www.liceoindustrialegm.cl/</t>
  </si>
  <si>
    <t>71.102.600-2</t>
  </si>
  <si>
    <t>Operación Procesos Molienda - Nivel 3</t>
  </si>
  <si>
    <t>Juan Alberto Herrera Veas</t>
  </si>
  <si>
    <t>juan_alberto_herrera@hotmail.com</t>
  </si>
  <si>
    <t>jlopezfernandez@gmail.com, agonzalez@liceoindustrialegm.cl</t>
  </si>
  <si>
    <t>Mantenedor Instrumentista Avanzado
Senior Proceso de Mantenimiento</t>
  </si>
  <si>
    <t>Mantenimiento Instrumentista – Nivel 3</t>
  </si>
  <si>
    <t>AIEP</t>
  </si>
  <si>
    <t>https://www.aiep.cl/</t>
  </si>
  <si>
    <t>96.621.640-9</t>
  </si>
  <si>
    <t xml:space="preserve">Operador Equipos de Molienda
Operador Equipos de Chancado
Jefe de Turno Procesamiento de Concentrado
</t>
  </si>
  <si>
    <t>Operación Procesos Molienda - Nivel 3
Competencia Transversal Gestión Integrada de Operaciones</t>
  </si>
  <si>
    <t>Gestión de Procesos Plantas Concentradoras – Nivel 4</t>
  </si>
  <si>
    <t>Oscar Arredondo</t>
  </si>
  <si>
    <t>Director Nacional de Carrera</t>
  </si>
  <si>
    <t>Oscar Arturo Arredondo Otth &lt;Oscar.Arredondo@aiep.cl&gt;</t>
  </si>
  <si>
    <t>Marcelo Lucero</t>
  </si>
  <si>
    <t>Director Escuela de Construcción e Ingeniería</t>
  </si>
  <si>
    <t>marcelo.lucero@aiep.cl</t>
  </si>
  <si>
    <t>IP Santo Tomás</t>
  </si>
  <si>
    <t>https://www.ipsantotomas.cl/</t>
  </si>
  <si>
    <t>87.787.700-0</t>
  </si>
  <si>
    <t>TNS en Mantenimiento Industrial</t>
  </si>
  <si>
    <t>Tania Maturana</t>
  </si>
  <si>
    <t>Desarrollo Curricular</t>
  </si>
  <si>
    <t>tmaturanav@santotomas.cl</t>
  </si>
  <si>
    <t>Ariela Villavicencio</t>
  </si>
  <si>
    <t>Directora Nacional Área Ingeniería</t>
  </si>
  <si>
    <t>avillavicencio@santotomas.cl</t>
  </si>
  <si>
    <t>TNS en Electricidad y Electrónica Industrial</t>
  </si>
  <si>
    <t>Mantenedor eléctrico avanzado planta
Mantenedor eléctrico especialista planta</t>
  </si>
  <si>
    <t>Mantenimiento Eléctrico Avanzado Equipos Fijos - Nivel 3</t>
  </si>
  <si>
    <t>Mantenimiento Eléctrico Especialista Equipos Fijos – Nivel 4</t>
  </si>
  <si>
    <t>Liceo Bicentenario TP Cesáreo Aguirre</t>
  </si>
  <si>
    <t>https://www.comdescalama.cl/educaci%C3%B3n/liceo-bicentenario-cesareo-aguirre-b-9/</t>
  </si>
  <si>
    <t>70.954.900-6</t>
  </si>
  <si>
    <t>Marisol Casas</t>
  </si>
  <si>
    <t>bustospereiraf@gmail.com, b9.marisol.casas@gmail.com</t>
  </si>
  <si>
    <t>Liceo Centro Educacional Pudahuel</t>
  </si>
  <si>
    <t>https://www.facebook.com/CentroEducacionalPudahuel/</t>
  </si>
  <si>
    <t>72.322.300-8</t>
  </si>
  <si>
    <t>Pudahuel</t>
  </si>
  <si>
    <t>Verónica González Jara</t>
  </si>
  <si>
    <t>veroester@hotmail.com</t>
  </si>
  <si>
    <t>Escuela Industrial San Vicente de Paul</t>
  </si>
  <si>
    <t>https://www.eitsvp.cl/</t>
  </si>
  <si>
    <t>82.411.500-1</t>
  </si>
  <si>
    <t>Santiago</t>
  </si>
  <si>
    <t>LICEO POLITÉCNICO DE SAN JOAQUÍN</t>
  </si>
  <si>
    <t>https://lpsj.cl/</t>
  </si>
  <si>
    <t>71.878.500-6</t>
  </si>
  <si>
    <t>San Joaquín</t>
  </si>
  <si>
    <t>Manuel Olave</t>
  </si>
  <si>
    <t>manuelolave.s@gmail.com, carlosdiaz1412@gmail.com,</t>
  </si>
  <si>
    <t>Liceo Politécnico Diego Portales</t>
  </si>
  <si>
    <t>http://www.politecnicotocopilla.cl/</t>
  </si>
  <si>
    <t>96.525.980-5</t>
  </si>
  <si>
    <t>Tocopilla</t>
  </si>
  <si>
    <t>Yerko Echeverría</t>
  </si>
  <si>
    <t>yaecheve@gmail.com, yecheverria@imtocopilla.cl, brennda.natalia@hotmail.com,</t>
  </si>
  <si>
    <t>COLEGIO CARMELITA FELIPE CORTES</t>
  </si>
  <si>
    <t>60.904.010-6</t>
  </si>
  <si>
    <t>Nogales</t>
  </si>
  <si>
    <t>Valparaíso</t>
  </si>
  <si>
    <t>Mario Hidalgo</t>
  </si>
  <si>
    <t>Jefe TP</t>
  </si>
  <si>
    <t>mario.hidalgom@outlook.cl,</t>
  </si>
  <si>
    <t>Liceo Minero América</t>
  </si>
  <si>
    <t>https://www.comdescalama.cl/educaci%C3%B3n/b-10-minero-america/</t>
  </si>
  <si>
    <t>Ricardo Maldonado</t>
  </si>
  <si>
    <t xml:space="preserve"> rmaldonado@liceob10.cl</t>
  </si>
  <si>
    <t>Elva Carolina Guzmán  Valdés</t>
  </si>
  <si>
    <t>e.guzman@liceob10.cl</t>
  </si>
  <si>
    <t>Liceo Pedro Ragalado Videla</t>
  </si>
  <si>
    <t>https://liceoprvo.cl/</t>
  </si>
  <si>
    <t>69.040.400-1</t>
  </si>
  <si>
    <t>Andacollo</t>
  </si>
  <si>
    <t>María Lorena Araya</t>
  </si>
  <si>
    <t>maraya.9938@educacionpublica.cl</t>
  </si>
  <si>
    <t>Operación Proceso de Flotación - Nivel 3</t>
  </si>
  <si>
    <t>Eduardo Benitez</t>
  </si>
  <si>
    <t xml:space="preserve">ebenitez@inacap.cl </t>
  </si>
  <si>
    <t>UNIVERSIDAD DE ANTOFAGASTA</t>
  </si>
  <si>
    <t>https://www.uantof.cl/</t>
  </si>
  <si>
    <t>70.791.800-4</t>
  </si>
  <si>
    <t>TNS en Metalurgia</t>
  </si>
  <si>
    <t>Operación Procesos de Molienda - Nivel 3</t>
  </si>
  <si>
    <t>Jenny Rojas</t>
  </si>
  <si>
    <t>jenny.rojas@uantof.cl, cesar.sandoval@uantof.cl, jcarrera.mantenimiento@uantof.cl, jcarrera.metalurgia@uantof.cl, jocelyn.rojas@uantof.cl, cct.angamos@uantof.cl</t>
  </si>
  <si>
    <t>TNS en Mantenimiento Mecánico Industrial</t>
  </si>
  <si>
    <t>CFT JUAN BOHON</t>
  </si>
  <si>
    <t>https://www.juanbohon.cl/</t>
  </si>
  <si>
    <t>70.906.000-7</t>
  </si>
  <si>
    <t>TNS en Instrumentación y Automatización Industrial</t>
  </si>
  <si>
    <t>Mantenedor Instrumentista Avanzado
Mantenedor Instrumentista Especialista</t>
  </si>
  <si>
    <t>Mantenimiento Instrumentista Especialista – Nivel 4</t>
  </si>
  <si>
    <t>Gloria Iturra</t>
  </si>
  <si>
    <t>Rectora</t>
  </si>
  <si>
    <t>giturra@juanbohon.cl, eriverah@juanbohon.cl, riturra@juanbohon.cl</t>
  </si>
  <si>
    <t>Yubeli Araya</t>
  </si>
  <si>
    <t>Directora Académica</t>
  </si>
  <si>
    <t>y.araya@juanbohon.cl</t>
  </si>
  <si>
    <t>Instituto del Mar Carlos Condell</t>
  </si>
  <si>
    <t>https://imariquique.cl/inicio/nosotros/</t>
  </si>
  <si>
    <t>71.142.500-4</t>
  </si>
  <si>
    <t>Carlos Pizarro</t>
  </si>
  <si>
    <t>director@imariquique.cl</t>
  </si>
  <si>
    <t>Colegio Técnico Industrial Don Bosco Antofagasta</t>
  </si>
  <si>
    <t>https://www.donboscoantofagasta.cl/index.php?lang=es</t>
  </si>
  <si>
    <t>Hector Ramírez</t>
  </si>
  <si>
    <t>rector@donboscoantofagasta.cl</t>
  </si>
  <si>
    <t>INACEX</t>
  </si>
  <si>
    <t>https://postulainacex.cl/?gad_source=1&amp;gclid=CjwKCAjw5ImwBhBtEiwAFHDZx81ZisORCSlBQX-GsHkBHtLMdqeVYUIrp1cuvfi-L8llgCYsEQ3z8hoCJGsQAvD_BwE</t>
  </si>
  <si>
    <t>76.024.793-6</t>
  </si>
  <si>
    <t>Mario Tapia</t>
  </si>
  <si>
    <t>direccion@inacex.cl</t>
  </si>
  <si>
    <t>LICEO Politécnico José Miguel Quiroz</t>
  </si>
  <si>
    <t>69.020.500-9</t>
  </si>
  <si>
    <t>Tal Tal</t>
  </si>
  <si>
    <t>Jaime Hidalgo</t>
  </si>
  <si>
    <t>hidalgolpt@gmail.com</t>
  </si>
  <si>
    <t>Centro Educativo Salesianos Alameda</t>
  </si>
  <si>
    <t>Danny Urtubia</t>
  </si>
  <si>
    <t>Coordinador tecnico pedagogico TP</t>
  </si>
  <si>
    <t>durtubia@salesianosalameda.cl</t>
  </si>
  <si>
    <t>Leonardo Castañeda</t>
  </si>
  <si>
    <t>Jefe Especialidad</t>
  </si>
  <si>
    <t>lcastaneda@salesianosalameda.cl</t>
  </si>
  <si>
    <t>CEDUC UCN</t>
  </si>
  <si>
    <t>74.822.900-0</t>
  </si>
  <si>
    <t>TNS en Maquinaria Pesada</t>
  </si>
  <si>
    <t>Operador de Equipos Móviles</t>
  </si>
  <si>
    <t>Operación Equipos Carguío Mina Rajo – Nivel 3</t>
  </si>
  <si>
    <t>Maritzaida Rojas</t>
  </si>
  <si>
    <t xml:space="preserve">direccion.academica@ceduc.cl </t>
  </si>
  <si>
    <t>Carlos Sainz</t>
  </si>
  <si>
    <t xml:space="preserve">direccion.ejecutiva@ceduc.cl </t>
  </si>
  <si>
    <t>TNS en Instrumentación y Control Industrial</t>
  </si>
  <si>
    <t>Mantenedor Instrumentista Avanzado
Mantendor Instrumentista Especialista</t>
  </si>
  <si>
    <t>Escuela Industrial Guillermo Richards</t>
  </si>
  <si>
    <t>San Felipe</t>
  </si>
  <si>
    <t>GUILLERMO RICHARDS</t>
  </si>
  <si>
    <t>Andrés Vargas</t>
  </si>
  <si>
    <t>Liceo Industrial Chileno Alemán (LICHAN)</t>
  </si>
  <si>
    <t>60.904.056-4</t>
  </si>
  <si>
    <t>Ñuñoa</t>
  </si>
  <si>
    <t>Alejandro Weinstein</t>
  </si>
  <si>
    <t>Gerente Corporación Educacional de Asimet</t>
  </si>
  <si>
    <t>aweinstein@ceasimet.cl</t>
  </si>
  <si>
    <t>Vladimir Sanchez</t>
  </si>
  <si>
    <t>vsanchez@lichan.cl</t>
  </si>
  <si>
    <t>Liceo Bicentenario Juan Pablo II</t>
  </si>
  <si>
    <t>65.855.580-4</t>
  </si>
  <si>
    <t>Goighet Andrade</t>
  </si>
  <si>
    <t>iquique.direccion@snaeduca.cl</t>
  </si>
  <si>
    <t>CASER</t>
  </si>
  <si>
    <t>78.356.730-K</t>
  </si>
  <si>
    <t>Tutores para la Minería</t>
  </si>
  <si>
    <t>Instructores</t>
  </si>
  <si>
    <t>Ivet San Martín</t>
  </si>
  <si>
    <t>ivetsanmartin@caser.cl</t>
  </si>
  <si>
    <t>Automóvil Club</t>
  </si>
  <si>
    <t>77.323.230-K</t>
  </si>
  <si>
    <t>Operación Segura de Equipos Fundamentales de Extracción en Minería</t>
  </si>
  <si>
    <t>Alfredo Lavanchy</t>
  </si>
  <si>
    <t>alfredo.lavanchy@automovilclub.cl</t>
  </si>
  <si>
    <t>Carolina Gangas</t>
  </si>
  <si>
    <t>Subgerente comercial</t>
  </si>
  <si>
    <t>carolina.gangas@automovilclub.cl</t>
  </si>
  <si>
    <t>Mecánica Equipo Pesado</t>
  </si>
  <si>
    <t>FINNING</t>
  </si>
  <si>
    <t>76.576.920-5</t>
  </si>
  <si>
    <t>Felipe Rau</t>
  </si>
  <si>
    <t>Jefe Capacitación Técnica</t>
  </si>
  <si>
    <t>felipe.rau@finning.cl</t>
  </si>
  <si>
    <t>Carolina González</t>
  </si>
  <si>
    <t>Gerente Corporativo Capacitaciones</t>
  </si>
  <si>
    <t>carolina.gonzalez.v@finning.com</t>
  </si>
  <si>
    <t>Gino Canales Director</t>
  </si>
  <si>
    <t>gino.canales@ssvp.cl</t>
  </si>
  <si>
    <t>Mantenimiento Mecánico Plantas Mineras</t>
  </si>
  <si>
    <t>Puente Alto</t>
  </si>
  <si>
    <t>Mantenimiento Mecánico Especialista Equipos Fijos - Nivel 4</t>
  </si>
  <si>
    <t>ASIVA</t>
  </si>
  <si>
    <t>96.846.370-5</t>
  </si>
  <si>
    <t>Mantenimiento Electromecánico Instrumentista Base General</t>
  </si>
  <si>
    <t>Funciones de Intrucción - Nivel 4</t>
  </si>
  <si>
    <t>Funciones de Intrucción Senior - Nivel 4</t>
  </si>
  <si>
    <t>INSTRUCTORES PARA LA INDUSTRIA</t>
  </si>
  <si>
    <t>Mantenimiento Mecánico Base General</t>
  </si>
  <si>
    <t>Mantenimiento Mecánico Base equipos Fijos</t>
  </si>
  <si>
    <t>Operación Base Planta</t>
  </si>
  <si>
    <t>Operador base planta</t>
  </si>
  <si>
    <t>CTM</t>
  </si>
  <si>
    <t>IPCHILE - CAPACITA</t>
  </si>
  <si>
    <t>Mantenedor Mecánico Base Equipos Móviles</t>
  </si>
  <si>
    <t>Mejillones</t>
  </si>
  <si>
    <t>SANTO TOMAS E - C</t>
  </si>
  <si>
    <t>EDUTECNO</t>
  </si>
  <si>
    <t>Operador de Camiones de Alto Tonelaje Mina Rajo</t>
  </si>
  <si>
    <t>Mantenedor Mecánico Base Equipos Fijos</t>
  </si>
  <si>
    <t>Los Andes</t>
  </si>
  <si>
    <t>Liceo Bicentenario Alto del Carmen</t>
  </si>
  <si>
    <t>Mecánia Industrial</t>
  </si>
  <si>
    <t>Liceo Federico Varela</t>
  </si>
  <si>
    <t>1.     Razonamiento lógico-matemático
2.     Creatividad e innovación
3.     Pensamiento crítico
4.     Juicio y Toma de Decisiones</t>
  </si>
  <si>
    <t>Programa Operación Grúa Horquilla</t>
  </si>
  <si>
    <t>Operador Grúa Horquilla</t>
  </si>
  <si>
    <t>Competencia Operar Grúa Horquilla</t>
  </si>
  <si>
    <t>Proceso de Fundición</t>
  </si>
  <si>
    <t>Emprende Joven</t>
  </si>
  <si>
    <t>Rockstar para la Minería</t>
  </si>
  <si>
    <t>Cpromin</t>
  </si>
  <si>
    <t>Instructor en Minería con Perspectiva de Género</t>
  </si>
  <si>
    <t>Santo Tomás</t>
  </si>
  <si>
    <t>Mantenimiento Mecánico Base</t>
  </si>
  <si>
    <t>Chañaral</t>
  </si>
  <si>
    <t xml:space="preserve">Liceo Bicentenario Nirvana </t>
  </si>
  <si>
    <t>Rodrigo Cristi</t>
  </si>
  <si>
    <t>Operaciones Portuarias</t>
  </si>
  <si>
    <t>Operaciones Puerto</t>
  </si>
  <si>
    <t>PUERTO</t>
  </si>
  <si>
    <t>Liceo Alcalde Sergio Gonzalez Gutiérrez</t>
  </si>
  <si>
    <t>Pozo Almonte</t>
  </si>
  <si>
    <t>Construcciones Metálicas</t>
  </si>
  <si>
    <t>UCL Soldadura al Arco</t>
  </si>
  <si>
    <t>UCL Trabajar con seguridad</t>
  </si>
  <si>
    <t>Liceo Fernando Arisitía</t>
  </si>
  <si>
    <t>Mecánica Industrial</t>
  </si>
  <si>
    <t>Paipote</t>
  </si>
  <si>
    <t>TNS en Mantenimiento Mecánico</t>
  </si>
  <si>
    <t>Mantenimineto mecánico avanzado de equipos fijos Nivel 3
Competencia Transversal Gestión Integrada de Operaciones</t>
  </si>
  <si>
    <t>Gestión de Mantenimiento Mecánico N4</t>
  </si>
  <si>
    <t>TNS en Mecanica Automotriz de Maquinaria Pesada</t>
  </si>
  <si>
    <t>Mantenimiento Mecánico Base de Equipos Móviles</t>
  </si>
  <si>
    <t>Mantenedor Mecánico Base</t>
  </si>
  <si>
    <t>Presencial</t>
  </si>
  <si>
    <t>Mantenimiento Mecánico Base EquiposMóviles - Nivel 2</t>
  </si>
  <si>
    <t>Total general</t>
  </si>
  <si>
    <t>PROYECTADO</t>
  </si>
  <si>
    <t>Nivel Educativo</t>
  </si>
  <si>
    <t>Nombre Institución</t>
  </si>
  <si>
    <t>Programa</t>
  </si>
  <si>
    <t>Valor</t>
  </si>
  <si>
    <t>Cuándo?</t>
  </si>
  <si>
    <t>Comentarios</t>
  </si>
  <si>
    <t>UDP</t>
  </si>
  <si>
    <t>Gestión Integrada de Operaciones</t>
  </si>
  <si>
    <t>sem 1 2023</t>
  </si>
  <si>
    <t>Gestión Digital</t>
  </si>
  <si>
    <t>Economía Circular</t>
  </si>
  <si>
    <t>Cumbres</t>
  </si>
  <si>
    <t>Seguridad Laboral</t>
  </si>
  <si>
    <t>IP Chile</t>
  </si>
  <si>
    <t>TNS Minería/Rancagua</t>
  </si>
  <si>
    <t>Sem 2 2023</t>
  </si>
  <si>
    <t>TNS Minería/La Serena</t>
  </si>
  <si>
    <t>Ing. En Minas/Rancagua</t>
  </si>
  <si>
    <t>Ing en Minas/Rancagua</t>
  </si>
  <si>
    <t>Revaliación Op Alto tonelaje rajo / tarapacá</t>
  </si>
  <si>
    <t>Pensar una oferta en precio total</t>
  </si>
  <si>
    <t>Revaliación Op Alto tonelaje rajo / Coquimbo</t>
  </si>
  <si>
    <t>Revaliación Op Alto tonelaje rajo / Metropolitana</t>
  </si>
  <si>
    <t xml:space="preserve">Blended Op Alto tonelaje rajo </t>
  </si>
  <si>
    <t>Incaex</t>
  </si>
  <si>
    <t>(Todas)</t>
  </si>
  <si>
    <t>Cuenta de Institución</t>
  </si>
  <si>
    <t>Etiquetas de fila</t>
  </si>
  <si>
    <t>Mantenedor Mecánico Avanzado Planta
Senior Proceso de Mantenimiento</t>
  </si>
  <si>
    <t>Santiago-san Joaquin</t>
  </si>
  <si>
    <t>Santiago-San Joaquin</t>
  </si>
  <si>
    <t>Operador Equipos de Molienda
Operador Equipos de Chancado
Jefe de Turno Procesamiento de Concentrado</t>
  </si>
  <si>
    <t>Nivel Formativo</t>
  </si>
  <si>
    <t>Silver</t>
  </si>
  <si>
    <t>Funciones de Rigger de Baja</t>
  </si>
  <si>
    <t>Karin Roa</t>
  </si>
  <si>
    <t>Especialista Diseño Instrucional</t>
  </si>
  <si>
    <t>kroa@ceim.cl</t>
  </si>
  <si>
    <t>bueno</t>
  </si>
  <si>
    <t>Anibal Diaz</t>
  </si>
  <si>
    <t>adiaz@cftestataltarapaca.cl</t>
  </si>
  <si>
    <t>Jefe de Evaluación y Actualización Curricular</t>
  </si>
  <si>
    <t>(en blanco)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</si>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</sst>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u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7" fontId="3" fillId="0" borderId="2" xfId="0" applyNumberFormat="1" applyFont="1" applyBorder="1"/>
    <xf numFmtId="0" fontId="5" fillId="0" borderId="0" xfId="0" applyFo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NumberFormat="1"/>
  </cellXfs>
  <cellStyles count="3">
    <cellStyle name="Hipervínculo" xfId="1" builtinId="8"/>
    <cellStyle name="Hyperlink" xfId="2" xr:uid="{FF5EA0CD-C6DA-46CD-941E-0D51D9C86DC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177800</xdr:colOff>
      <xdr:row>1</xdr:row>
      <xdr:rowOff>165100</xdr:rowOff>
    </xdr:from>
    <xdr:to>
      <xdr:col>10</xdr:col>
      <xdr:colOff>469900</xdr:colOff>
      <xdr:row>10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ón">
              <a:extLst>
                <a:ext uri="{FF2B5EF4-FFF2-40B4-BE49-F238E27FC236}">
                  <a16:creationId xmlns:a16="http://schemas.microsoft.com/office/drawing/2014/main" id="{1EC7BEC1-15AE-39AC-E47E-2E7AC3E281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65300" y="355600"/>
              <a:ext cx="3594100" cy="1663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165100</xdr:colOff>
      <xdr:row>10</xdr:row>
      <xdr:rowOff>177800</xdr:rowOff>
    </xdr:from>
    <xdr:to>
      <xdr:col>13</xdr:col>
      <xdr:colOff>152400</xdr:colOff>
      <xdr:row>24</xdr:row>
      <xdr:rowOff>101600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Institución">
              <a:extLst>
                <a:ext uri="{FF2B5EF4-FFF2-40B4-BE49-F238E27FC236}">
                  <a16:creationId xmlns:a16="http://schemas.microsoft.com/office/drawing/2014/main" id="{4FEA784B-7AB0-BB3A-A4AB-4ED3CCD562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stitu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52600" y="2082800"/>
              <a:ext cx="5765800" cy="2590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o Garrido Jerez" refreshedDate="45737.789990393518" createdVersion="8" refreshedVersion="8" minRefreshableVersion="3" recordCount="137" xr:uid="{EFB1466C-B997-46D1-BEC1-BC3300515E34}">
  <cacheSource type="worksheet">
    <worksheetSource ref="A1:T138" sheet="Consolidado"/>
  </cacheSource>
  <cacheFields count="20">
    <cacheField name="Nivel Formativo" numFmtId="0">
      <sharedItems count="3">
        <s v="OTEC"/>
        <s v="IES"/>
        <s v="LICEO"/>
      </sharedItems>
    </cacheField>
    <cacheField name="Institución" numFmtId="0">
      <sharedItems/>
    </cacheField>
    <cacheField name="Dirección web" numFmtId="0">
      <sharedItems containsBlank="1"/>
    </cacheField>
    <cacheField name="RUT" numFmtId="0">
      <sharedItems containsBlank="1"/>
    </cacheField>
    <cacheField name="Nombre Programa/Especialidad" numFmtId="0">
      <sharedItems/>
    </cacheField>
    <cacheField name="Perfil MCM" numFmtId="0">
      <sharedItems containsBlank="1" longText="1"/>
    </cacheField>
    <cacheField name="Año solicitud" numFmtId="0">
      <sharedItems containsString="0" containsBlank="1" containsNumber="1" containsInteger="1" minValue="2015" maxValue="2024"/>
    </cacheField>
    <cacheField name="Nivel MCTP" numFmtId="0">
      <sharedItems containsBlank="1" containsMixedTypes="1" containsNumber="1" containsInteger="1" minValue="2" maxValue="4"/>
    </cacheField>
    <cacheField name="Sede" numFmtId="0">
      <sharedItems containsBlank="1"/>
    </cacheField>
    <cacheField name="Región" numFmtId="0">
      <sharedItems count="11">
        <s v="Metropolitana"/>
        <s v="Coquimbo"/>
        <s v="Antofagasta"/>
        <s v="Valparaíso"/>
        <s v="O'Higgins"/>
        <s v="Atacama"/>
        <s v="Tarapacá"/>
        <s v="Arica y Parinacota"/>
        <s v="Concepción" u="1"/>
        <s v="Valparaiso" u="1"/>
        <s v="Rancagua" u="1"/>
      </sharedItems>
    </cacheField>
    <cacheField name="Cualificación Asociada 1" numFmtId="0">
      <sharedItems containsBlank="1" longText="1"/>
    </cacheField>
    <cacheField name="CualificaciónAsociada  2" numFmtId="0">
      <sharedItems containsBlank="1"/>
    </cacheField>
    <cacheField name="Ruta Formativa 1" numFmtId="0">
      <sharedItems containsBlank="1"/>
    </cacheField>
    <cacheField name="Ruta Formativa 2" numFmtId="0">
      <sharedItems containsBlank="1"/>
    </cacheField>
    <cacheField name="Nombre" numFmtId="0">
      <sharedItems containsBlank="1"/>
    </cacheField>
    <cacheField name="Cargo" numFmtId="0">
      <sharedItems containsBlank="1"/>
    </cacheField>
    <cacheField name="Mail" numFmtId="0">
      <sharedItems containsBlank="1"/>
    </cacheField>
    <cacheField name="Nombre2" numFmtId="0">
      <sharedItems containsBlank="1"/>
    </cacheField>
    <cacheField name="Cargo3" numFmtId="0">
      <sharedItems containsBlank="1"/>
    </cacheField>
    <cacheField name="Mail4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o Garrido Jerez" refreshedDate="45747.699453009256" createdVersion="8" refreshedVersion="8" minRefreshableVersion="3" recordCount="144" xr:uid="{7514B513-F9EC-AC4B-A009-89738BDDB6C1}">
  <cacheSource type="worksheet">
    <worksheetSource ref="A1:T1048576" sheet="Consolidado"/>
  </cacheSource>
  <cacheFields count="20">
    <cacheField name="Nivel Formativo" numFmtId="0">
      <sharedItems containsBlank="1"/>
    </cacheField>
    <cacheField name="Institución" numFmtId="0">
      <sharedItems containsBlank="1" count="66">
        <s v="FUCAP"/>
        <s v="AIEP"/>
        <s v="Liceo Bicentenario Manuel Magalhaes Medling"/>
        <s v="PROCAP"/>
        <s v="CEIM"/>
        <s v="CLUSTER IMPULSA"/>
        <s v="Capacitación a Distancia S.A (DL)"/>
        <s v="Escuela Industrial Salesianos Copiapó"/>
        <s v="CEDUC UCN"/>
        <s v="DOS BARBAS"/>
        <s v="CEFOMIN"/>
        <s v="KOMATSU"/>
        <s v="LICEO JORGE ALESSANDRI RODRÍGUEZ"/>
        <s v="COLEGIO RAÚL SILVA HENRÍQUEZ"/>
        <s v="STRENUUS"/>
        <s v="COLEGIO RIO LOA"/>
        <s v="COLEGIO TÉCNICO INDUSTRIAL DON BOSCO CALAMA"/>
        <s v="LICEO TP - HC MARÍA ELENA"/>
        <s v="LICEO POLITÉCNICO PABLO RODRÍGUEZ CAVIEDES"/>
        <s v="ESCUELA INDUSTRIAL SALESIANA SAN RAMÓN"/>
        <s v="LICEO POLITECNICO DE OVALLE"/>
        <s v="LICEO INDUSTRIAL DOMINGO MATTE PEREZ"/>
        <s v="Colegio Marista Hermano Fernando"/>
        <s v="Colegio Salesiano Santo Domingo Savio"/>
        <s v="LICEO INDUSTRIAL JOSÉ TOMÁS DE URMENETA"/>
        <s v="Liceo Industrial Eulogio Gordo Moneo"/>
        <s v="CFT Estatal de Tarapacá"/>
        <s v="CFT JUAN BOHON"/>
        <s v="INACAP CFT"/>
        <s v="Liceo Bicentenario TP Cesáreo Aguirre"/>
        <s v="Liceo Centro Educacional Pudahuel"/>
        <s v="Escuela Industrial San Vicente de Paul"/>
        <s v="LICEO POLITÉCNICO DE SAN JOAQUÍN"/>
        <s v="Liceo Politécnico Diego Portales"/>
        <s v="COLEGIO CARMELITA FELIPE CORTES"/>
        <s v="Liceo Minero América"/>
        <s v="Liceo Pedro Ragalado Videla"/>
        <s v="Instituto del Mar Carlos Condell"/>
        <s v="Colegio Técnico Industrial Don Bosco Antofagasta"/>
        <s v="INACEX"/>
        <s v="LICEO Politécnico José Miguel Quiroz"/>
        <s v="Centro Educativo Salesianos Alameda"/>
        <s v="Escuela Industrial Guillermo Richards"/>
        <s v="Liceo Industrial Chileno Alemán (LICHAN)"/>
        <s v="Liceo Bicentenario Juan Pablo II"/>
        <s v="CASER"/>
        <s v="Automóvil Club"/>
        <s v="FINNING"/>
        <s v="IP CHILE"/>
        <s v="ASIVA"/>
        <s v="CTM"/>
        <s v="IPCHILE - CAPACITA"/>
        <s v="SANTO TOMAS E - C"/>
        <s v="EDUTECNO"/>
        <s v="Emprende Joven"/>
        <s v="Cpromin"/>
        <s v="Liceo Bicentenario Alto del Carmen"/>
        <s v="Liceo Bicentenario Nirvana "/>
        <s v="Liceo Federico Varela"/>
        <s v="Liceo Alcalde Sergio Gonzalez Gutiérrez"/>
        <s v="Liceo Fernando Arisitía"/>
        <s v="IP Santo Tomás"/>
        <s v="Santo Tomás"/>
        <s v="UNIVERSIDAD ARTURO PRAT"/>
        <s v="UNIVERSIDAD DE ANTOFAGASTA"/>
        <m/>
      </sharedItems>
    </cacheField>
    <cacheField name="Dirección web" numFmtId="0">
      <sharedItems containsBlank="1"/>
    </cacheField>
    <cacheField name="RUT" numFmtId="0">
      <sharedItems containsBlank="1"/>
    </cacheField>
    <cacheField name="Nombre Programa/Especialidad" numFmtId="0">
      <sharedItems containsBlank="1" count="69">
        <s v="Programa competencias transversales"/>
        <s v="TNS en Minería"/>
        <s v="Riggers de Baja"/>
        <s v="Metalurgia Extractiva"/>
        <s v="Operación Equipo Jumbo"/>
        <s v="Operación Camión Alto Tonelaje Mina Rajo"/>
        <s v="Operación Base Plante"/>
        <s v="Programa Funciones Riggers en Baja."/>
        <s v="Programa de Competencias Transversales"/>
        <s v="Mantenimiento Eléctrico Instrumentista"/>
        <s v="Automatización y Robótica"/>
        <s v="TNS en Mantenimiento Mecánico"/>
        <s v="TNS en Mecanica Automotriz de Maquinaria Pesada"/>
        <s v="Mecánica Automotriz"/>
        <s v="Electricidad"/>
        <s v="Electrónica"/>
        <s v=" Explotación Minera"/>
        <s v="TNS en Maquinaria Pesada"/>
        <s v="TNS en Instrumentación y Control Industrial"/>
        <s v="Mecánica Equipo Pesado"/>
        <s v="Razonamiento Lógico Matemático"/>
        <s v="Creatividad e innovación"/>
        <s v="Pensamiento Crítico"/>
        <s v="Cambio Climático"/>
        <s v="Análisis de Datos"/>
        <s v="Juicio y Toma de Decisiones"/>
        <s v="Mantenimiento Mecánico Base Equipos Móviles"/>
        <s v="Programa Operación de Camión Alto Tonelaje Rajo."/>
        <s v="Programa Mantenimiento Eléctrico Instrumentista Base Gral."/>
        <s v="Programa Funciones Riggers en Alta."/>
        <s v="Programa Funciones Riggers en Media."/>
        <s v="Técnicos Mantenedores Komatsu"/>
        <s v="Explotación Minera"/>
        <s v="Mantenimiento Eléctrico Instrumentista Base General (B-Learning)"/>
        <s v="Mantenimiento Electromecánico Equipos Móviles (B-Learning)"/>
        <s v="Operación Base Planta Concentradora (Curso Corto)"/>
        <s v="Mecánica Industrial: Mención Mantenimiento Electromecánico"/>
        <s v="Mantenimiento Mecánico Predictivo"/>
        <s v="TNS en Instrumentación y Automatización Industrial"/>
        <s v="TNS Metalurgia Extractiva"/>
        <s v="TNS en Automatización y Robótica"/>
        <s v="TNS Mantenimiento de Plantas Mineras"/>
        <s v="Tutores para la Minería"/>
        <s v="Operación Segura de Equipos Fundamentales de Extracción en Minería"/>
        <s v="Mantenimiento Mecánico Plantas Mineras"/>
        <s v="Mantenimiento Electromecánico Instrumentista Base General"/>
        <s v="Instructores"/>
        <s v="Mantenimiento Mecánico Base General"/>
        <s v="Mantenimiento Mecánico Base equipos Fijos"/>
        <s v="Operación Base Planta"/>
        <s v="Mantenedor Mecánico Base Equipos Móviles"/>
        <s v="Operador de Camiones de Alto Tonelaje Mina Rajo"/>
        <s v="Mantenedor Mecánico Base Equipos Fijos"/>
        <s v="Programa Operación Grúa Horquilla"/>
        <s v="Rockstar para la Minería"/>
        <s v="Instructor en Minería con Perspectiva de Género"/>
        <s v="Ingeniería en Minas"/>
        <s v="Mecánia Industrial"/>
        <s v="Operaciones Portuarias"/>
        <s v="Construcciones Metálicas"/>
        <s v="Mecánica Industrial"/>
        <s v="TNS en Mantenimiento Industrial"/>
        <s v="TNS en Electricidad y Electrónica Industrial"/>
        <s v="Mantenimiento Mecánico Base"/>
        <s v="TNS Mecánico Mantenedor Equipos Fijos"/>
        <s v="TNS en Metalurgia"/>
        <s v="TNS en Mantenimiento Mecánico Industrial"/>
        <s v="Mantenimiento Mecánico Base de Equipos Móviles"/>
        <m/>
      </sharedItems>
    </cacheField>
    <cacheField name="Perfil MCM" numFmtId="0">
      <sharedItems containsBlank="1" longText="1"/>
    </cacheField>
    <cacheField name="Año solicitud" numFmtId="0">
      <sharedItems containsString="0" containsBlank="1" containsNumber="1" containsInteger="1" minValue="2015" maxValue="2025"/>
    </cacheField>
    <cacheField name="Nivel MCTP" numFmtId="0">
      <sharedItems containsBlank="1" containsMixedTypes="1" containsNumber="1" containsInteger="1" minValue="2" maxValue="4"/>
    </cacheField>
    <cacheField name="Sede" numFmtId="0">
      <sharedItems containsBlank="1"/>
    </cacheField>
    <cacheField name="Región" numFmtId="0">
      <sharedItems containsBlank="1" count="10">
        <s v="Metropolitana"/>
        <s v="Coquimbo"/>
        <s v="Antofagasta"/>
        <s v="Valparaíso"/>
        <s v="O'Higgins"/>
        <s v="Atacama"/>
        <s v="Tarapacá"/>
        <s v="Arica y Parinacota"/>
        <m/>
        <s v="Rancagua" u="1"/>
      </sharedItems>
    </cacheField>
    <cacheField name="Cualificación Asociada 1" numFmtId="0">
      <sharedItems containsBlank="1" longText="1"/>
    </cacheField>
    <cacheField name="CualificaciónAsociada  2" numFmtId="0">
      <sharedItems containsBlank="1"/>
    </cacheField>
    <cacheField name="Ruta Formativa 1" numFmtId="0">
      <sharedItems containsBlank="1"/>
    </cacheField>
    <cacheField name="Ruta Formativa 2" numFmtId="0">
      <sharedItems containsBlank="1"/>
    </cacheField>
    <cacheField name="Nombre" numFmtId="0">
      <sharedItems containsBlank="1" count="56">
        <s v="María José Cuevas"/>
        <s v="Oscar Arredondo"/>
        <s v="José Cifuentes"/>
        <s v="Alexis Reyes"/>
        <s v="Karin Roa"/>
        <s v="Adriana Berrios"/>
        <s v="Pamela Lira"/>
        <s v="Michael Orellana"/>
        <s v="Maritzaida Rojas"/>
        <s v="Pablo Parra"/>
        <s v="Erwin Cabezas"/>
        <s v="Miguel Paredes"/>
        <s v="Mónica Díaz"/>
        <s v="Vanessa Gallardo"/>
        <s v="Claudia Cruz"/>
        <s v="Lindsay Guarda"/>
        <s v="Julio César Orrego"/>
        <s v="Ana María Cabrera"/>
        <s v="Tomás López"/>
        <s v="Enriqueta Villalobos"/>
        <s v="Cesar Rojas"/>
        <s v="Victor Gajardo"/>
        <s v="Raúl Ramirez"/>
        <s v="Leonardo Moraga Contreras"/>
        <s v="Astrid Salas"/>
        <s v="Juan Alberto Herrera Veas"/>
        <s v="Anibal Diaz"/>
        <s v="Gloria Iturra"/>
        <s v="Patricio Fuentes"/>
        <s v="Marisol Casas"/>
        <s v="Verónica González Jara"/>
        <m/>
        <s v="Manuel Olave"/>
        <s v="Yerko Echeverría"/>
        <s v="Mario Hidalgo"/>
        <s v="Ricardo Maldonado"/>
        <s v="María Lorena Araya"/>
        <s v="Carlos Pizarro"/>
        <s v="Hector Ramírez"/>
        <s v="Mario Tapia"/>
        <s v="Jaime Hidalgo"/>
        <s v="Danny Urtubia"/>
        <s v="GUILLERMO RICHARDS"/>
        <s v="Alejandro Weinstein"/>
        <s v="Goighet Andrade"/>
        <s v="Ivet San Martín"/>
        <s v="Alfredo Lavanchy"/>
        <s v="Eduardo Benitez"/>
        <s v="Felipe Rau"/>
        <s v="Gino Canales Director"/>
        <s v="Rodrigo Flores Barahona"/>
        <s v="Rodrigo Cristi"/>
        <s v="Tania Maturana"/>
        <s v="Guillermo Vicentelo"/>
        <s v="Jenny Rojas"/>
        <s v="María Arias" u="1"/>
      </sharedItems>
    </cacheField>
    <cacheField name="Cargo" numFmtId="0">
      <sharedItems containsBlank="1" count="32">
        <s v="Directora de Proyectos y Gestión"/>
        <s v="Director Nacional de Carrera"/>
        <s v="Docente y Jefe de Producción"/>
        <s v="Gerente General"/>
        <s v="Especialista Diseño Instrucional"/>
        <s v="Líder de Formación y competencias Laborales"/>
        <s v="Learning Experiencie Manager"/>
        <s v="Rector"/>
        <s v="Directora Académica"/>
        <s v="Director comercial"/>
        <s v="Director Ejecutivo"/>
        <s v="Jefe de Capacitación"/>
        <s v="bueno"/>
        <s v="Jefa de UTP"/>
        <s v="Coordinadora TP"/>
        <s v="Gerenta"/>
        <s v="Directora"/>
        <s v="Director"/>
        <m/>
        <s v="Jefe de Evaluación y Actualización Curricular"/>
        <s v="Rectora"/>
        <s v="Coordinador de Evaluación Institucional"/>
        <s v="bustospereiraf@gmail.com, b9.marisol.casas@gmail.com"/>
        <s v="Jefe TP"/>
        <s v="Coordinador tecnico pedagogico TP"/>
        <s v="Andrés Vargas"/>
        <s v="Gerente Corporación Educacional de Asimet"/>
        <s v="Jefe Capacitación Técnica"/>
        <s v="Director Nacional de Carreras"/>
        <s v="Desarrollo Curricular"/>
        <s v="Jefe de Estudio y Desarrollo"/>
        <s v="jenny.rojas@uantof.cl, cesar.sandoval@uantof.cl, jcarrera.mantenimiento@uantof.cl, jcarrera.metalurgia@uantof.cl, jocelyn.rojas@uantof.cl, cct.angamos@uantof.cl"/>
      </sharedItems>
    </cacheField>
    <cacheField name="Mail" numFmtId="0">
      <sharedItems containsBlank="1" count="54">
        <s v="mjcuevas@funcap.cl"/>
        <s v="Oscar Arturo Arredondo Otth &lt;Oscar.Arredondo@aiep.cl&gt;"/>
        <s v="jose.cifuentes@slepatacama.cl"/>
        <s v=" areyes@otecprocap.cl"/>
        <s v="kroa@ceim.cl"/>
        <s v="a.berrios@clusterimpulsa.com"/>
        <s v="plira@dl.cl"/>
        <s v="rector@salesianoscopiapo.cl"/>
        <s v="direccion.academica@ceduc.cl "/>
        <s v="pablo@dosbarbas.cl"/>
        <s v="erwin.cabezas@cefomin.cl"/>
        <s v="miguel.paredes@komatsu.cl"/>
        <s v="m.diaz@liceojorgealessandri.com, monicadiaz.ram@gmail.com"/>
        <s v="vanessa_gallardo@eduovalle.cl"/>
        <s v="strenuus.otec@gmail.com"/>
        <s v="lguarda@colegiorioloa.cl"/>
        <s v="director@donboscocalama.cl, coordtp@donboscocalama.cl, amontanares@donboscocalama.cl, julio_oi@yahoo.com"/>
        <s v="ancamu28@gmail.com, carmencorvachovargas@gmail.com "/>
        <s v="tomaslopezcaro@hotmail.com, frach09@gmail.com"/>
        <s v="rector@salesianoslaserena.cl, pmorales@salesianoslaserena.cl"/>
        <s v="lpolitecnicodeovalle@gmail.com, dcacereslpolitecnicodeovalle@gmail.com"/>
        <s v="vgajardo@liceosofofa.cl, rramirez@liceosofofa.cl"/>
        <s v="bbecerra@chf.maristas.cl, rramirez@chf.maristas.cl, calvarez@chf.maristas.cl"/>
        <s v="rector@salesianosaltohospicio.cl"/>
        <s v="liceo.urmeneta@gmail.com, astrid.salas.671@gmail.com, dpozochon@hotmail.com"/>
        <s v="juan_alberto_herrera@hotmail.com"/>
        <s v="adiaz@cftestataltarapaca.cl"/>
        <s v="giturra@juanbohon.cl, eriverah@juanbohon.cl, riturra@juanbohon.cl"/>
        <s v="pfuentesv@inacap.cl"/>
        <s v="Directora"/>
        <s v="veroester@hotmail.com"/>
        <m/>
        <s v="manuelolave.s@gmail.com, carlosdiaz1412@gmail.com,"/>
        <s v="yaecheve@gmail.com, yecheverria@imtocopilla.cl, brennda.natalia@hotmail.com,"/>
        <s v="mario.hidalgom@outlook.cl,"/>
        <s v=" rmaldonado@liceob10.cl"/>
        <s v="maraya.9938@educacionpublica.cl"/>
        <s v="director@imariquique.cl"/>
        <s v="rector@donboscoantofagasta.cl"/>
        <s v="direccion@inacex.cl"/>
        <s v="hidalgolpt@gmail.com"/>
        <s v="durtubia@salesianosalameda.cl"/>
        <s v="Director"/>
        <s v="aweinstein@ceasimet.cl"/>
        <s v="iquique.direccion@snaeduca.cl"/>
        <s v="ivetsanmartin@caser.cl"/>
        <s v="alfredo.lavanchy@automovilclub.cl"/>
        <s v="ebenitez@inacap.cl "/>
        <s v="felipe.rau@finning.cl"/>
        <s v="gino.canales@ssvp.cl"/>
        <s v="rodrigo.flores@ipchile.cl"/>
        <s v="tmaturanav@santotomas.cl"/>
        <s v="guillermo.vicentelo@unapctm.cl"/>
        <s v="jenny.rojas@uantof.cl, cesar.sandoval@uantof.cl, jcarrera.mantenimiento@uantof.cl, jcarrera.metalurgia@uantof.cl, jocelyn.rojas@uantof.cl, cct.angamos@uantof.cl"/>
      </sharedItems>
    </cacheField>
    <cacheField name="Nombre2" numFmtId="0">
      <sharedItems containsBlank="1"/>
    </cacheField>
    <cacheField name="Cargo3" numFmtId="0">
      <sharedItems containsBlank="1"/>
    </cacheField>
    <cacheField name="Mail4" numFmtId="0">
      <sharedItems containsBlank="1"/>
    </cacheField>
  </cacheFields>
  <extLst>
    <ext xmlns:x14="http://schemas.microsoft.com/office/spreadsheetml/2009/9/main" uri="{725AE2AE-9491-48be-B2B4-4EB974FC3084}">
      <x14:pivotCacheDefinition pivotCacheId="4901861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s v="FUCAP"/>
    <s v="https://www.funcap.cl/"/>
    <m/>
    <s v="Programa competencias transversales"/>
    <s v="Competencia Transversal "/>
    <n v="2024"/>
    <s v="Silver"/>
    <s v="Calama"/>
    <x v="0"/>
    <m/>
    <m/>
    <s v="Competencias Transversales"/>
    <m/>
    <s v="María José Cuevas"/>
    <s v="Directora de Proyectos y Gestión"/>
    <s v="mjcuevas@funcap.cl"/>
    <m/>
    <m/>
    <m/>
  </r>
  <r>
    <x v="1"/>
    <s v="AIEP"/>
    <s v="https://www.aiep.cl/"/>
    <s v="96.621.640-9"/>
    <s v="TNS en Minería"/>
    <s v="Operador Equipos de Molienda_x000a_Operador Equipos de Chancado_x000a_Jefe de Turno Procesamiento de Concentrado"/>
    <n v="2019"/>
    <s v="3 y 4"/>
    <s v="La Serena"/>
    <x v="1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inería"/>
    <s v="Operador Equipos de Molienda_x000a_Operador Equipos de Chancado_x000a_Jefe de Turno Procesamiento de Concentrado"/>
    <n v="2024"/>
    <s v="3 y 4"/>
    <s v="Calama"/>
    <x v="2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inería"/>
    <s v="Operador Equipos de Molienda_x000a_Operador Equipos de Chancado_x000a_Jefe de Turno Procesamiento de Concentrado"/>
    <n v="2024"/>
    <s v="3 y 4"/>
    <s v="Antofagasta"/>
    <x v="2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inería"/>
    <s v="Operador Equipos de Molienda_x000a_Operador Equipos de Chancado_x000a_Jefe de Turno Procesamiento de Concentrado"/>
    <n v="2024"/>
    <s v="3 y 4"/>
    <s v="San Felipe"/>
    <x v="3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inería"/>
    <s v="Operador Equipos de Molienda_x000a_Operador Equipos de Chancado_x000a_Jefe de Turno Procesamiento de Concentrado"/>
    <n v="2024"/>
    <s v="3 y 4"/>
    <s v="Rancagua"/>
    <x v="4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0"/>
    <s v="FUCAP"/>
    <s v="https://www.funcap.cl/"/>
    <s v="65.056.389-1"/>
    <s v="Riggers de Baja"/>
    <s v="Rigger en Baja"/>
    <n v="2024"/>
    <n v="3"/>
    <s v="Calama"/>
    <x v="2"/>
    <s v="Funciones de Rigger de Baja"/>
    <m/>
    <s v="Riggers"/>
    <m/>
    <s v="María José Cuevas"/>
    <s v="Directora de Proyectos y Gestión"/>
    <s v="mjcuevas@funcap.cl"/>
    <m/>
    <m/>
    <m/>
  </r>
  <r>
    <x v="2"/>
    <s v="Liceo Bicentenario Manuel Magalhaes Medling"/>
    <s v="https://www.facebook.com/liceobicentenariommm/"/>
    <m/>
    <s v="Metalurgia Extractiva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24"/>
    <s v="2 y 3"/>
    <s v="Diego de Almagro"/>
    <x v="5"/>
    <s v="Operación Base Planta - Nivel 2"/>
    <s v="Operación Proceso de Flotación – Nivel 3"/>
    <s v="PROCESAMIENTO DE SULFUROS DE COBRE: PROCESO DE CONCENTRADO"/>
    <m/>
    <s v="José Cifuentes"/>
    <s v="Docente y Jefe de Producción"/>
    <s v="jose.cifuentes@slepatacama.cl"/>
    <m/>
    <m/>
    <m/>
  </r>
  <r>
    <x v="0"/>
    <s v="PROCAP"/>
    <s v="https://www.procap.cl/"/>
    <m/>
    <s v="Operación Equipo Jumbo"/>
    <s v="Operador Equipo Jumbo"/>
    <n v="2023"/>
    <n v="3"/>
    <s v="Blended"/>
    <x v="4"/>
    <s v="Ciompetencia: Opera equipo Jumbo N3"/>
    <m/>
    <m/>
    <m/>
    <s v="Alexis Reyes"/>
    <s v="Gerente General"/>
    <s v=" areyes@otecprocap.cl"/>
    <s v="Leslie Castro"/>
    <s v="Subgerente general"/>
    <s v="operaciones@otecprocap.cl"/>
  </r>
  <r>
    <x v="0"/>
    <s v="CEIM"/>
    <s v="https://ceim.cl/"/>
    <s v="74.191.400-K"/>
    <s v="Operación Camión Alto Tonelaje Mina Rajo"/>
    <s v="Operador de camión eléctrico alto tonelaje mina rajo_x000a_Operador de camión mecánico alto tonelaje mina rajo"/>
    <n v="2019"/>
    <n v="2"/>
    <s v="Antofagasta"/>
    <x v="2"/>
    <s v="Operación Camión Alto Tonelaje Mina Rajo - Nivel 2"/>
    <m/>
    <m/>
    <m/>
    <s v="Karin Roa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Operación Base Plante"/>
    <s v="Operador de Equipos Fijos"/>
    <n v="2019"/>
    <n v="2"/>
    <s v="Antofagasta"/>
    <x v="2"/>
    <s v="Operación Base Planta - Nivel 2"/>
    <m/>
    <s v="EXTRACCIÓN MINA RAJO ABIERTO"/>
    <m/>
    <s v="María Arias"/>
    <s v="Especialista Diseño Instrucional"/>
    <s v="kroa@ceim.cl"/>
    <s v="José Antonio Díaz"/>
    <s v="Gerente General"/>
    <s v="jdiaz@ceim-fee.cl"/>
  </r>
  <r>
    <x v="1"/>
    <s v="AIEP"/>
    <s v="https://www.aiep.cl/"/>
    <s v="96.621.640-9"/>
    <s v="TNS en Minería"/>
    <s v="Operador Equipos de Molienda_x000a_Operador Equipos de Chancado_x000a_Jefe de Turno Procesamiento de Concentrado"/>
    <n v="2024"/>
    <s v="3 y 4"/>
    <s v="Santiago-san Joaquin"/>
    <x v="0"/>
    <s v="Operación Procesos Molienda - Nivel 3_x000a_Competencia Transversal Gestión Integrada de Operaciones"/>
    <s v="Gestión de Procesos Plantas Concentradoras – Nivel 4"/>
    <s v="PROCESAMIENTO DE SULFUROS DE COBRE: PROCESO DE CONCENTRAD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0"/>
    <s v="CLUSTER IMPULSA"/>
    <s v="clusterimpulsa.com"/>
    <m/>
    <s v="Programa Funciones Riggers en Baja."/>
    <s v="Rigger en Baja"/>
    <n v="2022"/>
    <n v="3"/>
    <s v="Calama"/>
    <x v="2"/>
    <s v="Funciones riggers baja N3"/>
    <m/>
    <s v="Riggers"/>
    <m/>
    <s v="Adriana Berrios"/>
    <s v="Líder de Formación y competencias Laborales"/>
    <s v="a.berrios@clusterimpulsa.com"/>
    <m/>
    <m/>
    <m/>
  </r>
  <r>
    <x v="0"/>
    <s v="Capacitación a Distancia S.A (DL)"/>
    <s v="https://www.dl.cl/"/>
    <m/>
    <s v="Programa de Competencias Transversales"/>
    <s v="Competencia Transversal "/>
    <n v="2024"/>
    <s v="1,2 y 3"/>
    <s v="On Line"/>
    <x v="0"/>
    <s v="1.     Razonamiento lógico-matemático_x000a_2.     Análisis de Datos_x000a_3.     Gestión Digital_x000a_4.     Creatividad e innovación_x000a_5.     Gestión Integrada de Operaciones_x000a_6.     Cambio Climático_x000a_7.     Economía circular_x000a_8.     Pensamiento crítico_x000a_9.     Juicio y Toma de Decisiones"/>
    <m/>
    <s v="Competencias Transversales"/>
    <m/>
    <s v="Pamela Lira"/>
    <s v="Learning Experiencie Manager"/>
    <s v="plira@dl.cl"/>
    <m/>
    <m/>
    <m/>
  </r>
  <r>
    <x v="0"/>
    <s v="CEIM"/>
    <s v="https://ceim.cl/"/>
    <s v="74.191.400-K"/>
    <s v="Mantenimiento Eléctrico Instrumentista"/>
    <s v="Mantenedor Instrumentista"/>
    <n v="2018"/>
    <n v="3"/>
    <s v="Antofagasta"/>
    <x v="2"/>
    <s v="Mantenimiento Instrumentista - Nivel 3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Automatización y Robótica"/>
    <s v="Mantenedor Instrumentista Avanzado"/>
    <n v="2023"/>
    <n v="3"/>
    <s v="Antofagasta"/>
    <x v="2"/>
    <s v="Mantenimiento Instrumentista - Nivel 3"/>
    <m/>
    <s v="MANTENIMIENTO ELÉCTRICO – INSTRUMENTISTA"/>
    <m/>
    <s v="María Arias"/>
    <s v="Especialista Diseño Instrucional"/>
    <s v="kroa@ceim.cl"/>
    <s v="José Antonio Díaz"/>
    <s v="Gerente General"/>
    <s v="jdiaz@ceim-fee.cl"/>
  </r>
  <r>
    <x v="1"/>
    <s v="AIEP"/>
    <s v="https://www.aiep.cl/"/>
    <s v="96.621.640-9"/>
    <s v="TNS en Mantenimiento Mecánico"/>
    <m/>
    <n v="2024"/>
    <s v="3 y 4"/>
    <s v="Calama"/>
    <x v="2"/>
    <s v="Mantenimineto mecánico avanzado de equipos fijos Nivel 3_x000a_Competencia Transversal Gestión Integrada de Operaciones"/>
    <s v="Gestión de Mantenimiento Mecánico N4"/>
    <s v="MANTENIMIENTO MECÁNIC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antenimiento Mecánico"/>
    <m/>
    <n v="2024"/>
    <s v="3 y 4"/>
    <s v="San Felipe"/>
    <x v="3"/>
    <s v="Mantenimineto mecánico avanzado de equipos fijos Nivel 3_x000a_Competencia Transversal Gestión Integrada de Operaciones"/>
    <m/>
    <m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1"/>
    <s v="AIEP"/>
    <s v="https://www.aiep.cl/"/>
    <s v="96.621.640-9"/>
    <s v="TNS en Mecanica Automotriz de Maquinaria Pesada"/>
    <m/>
    <n v="2024"/>
    <s v="3 y 4"/>
    <s v="Santiago-san Joaquin"/>
    <x v="0"/>
    <s v="Mantenimineto mecánico avanzado de equipos fijos Nivel 3_x000a_Competencia Transversal Gestión Integrada de Operaciones"/>
    <s v="Gestión de Mantenimiento Mecánico N4"/>
    <s v="MANTENIMIENTO MECÁNICO"/>
    <m/>
    <s v="Oscar Arredondo"/>
    <s v="Director Nacional de Carrera"/>
    <s v="Oscar Arturo Arredondo Otth &lt;Oscar.Arredondo@aiep.cl&gt;"/>
    <s v="Marcelo Lucero"/>
    <s v="Director Escuela de Construcción e Ingeniería"/>
    <s v="marcelo.lucero@aiep.cl"/>
  </r>
  <r>
    <x v="2"/>
    <s v="Escuela Industrial Salesianos Copiapó"/>
    <s v="https://www.salesianoscopiapo.cl/"/>
    <m/>
    <s v="Mecánica Automotriz"/>
    <s v="Mantenedor mecánico base equipos móviles -_x000a_Mantenedor avanzado equipos móviles"/>
    <n v="2023"/>
    <s v="2 y 3"/>
    <s v="Copiapó"/>
    <x v="5"/>
    <s v="Mantenimiento Mecánico Base Equipos Móviles - Nivel 2"/>
    <s v="Mantenimiento Mecánico Avanzado Equipos Móviles – Nivel 3"/>
    <s v="MANTENIMIENTO MECÁNICO"/>
    <m/>
    <s v="Michael Orellana"/>
    <s v="Rector"/>
    <s v="rector@salesianoscopiapo.cl"/>
    <s v="Walter Fernanez"/>
    <s v="Coordinador TP"/>
    <s v="coordtp@salesianoscopiapo.cl"/>
  </r>
  <r>
    <x v="2"/>
    <s v="Escuela Industrial Salesianos Copiapó"/>
    <s v="https://www.salesianoscopiapo.cl/"/>
    <m/>
    <s v="Electricidad"/>
    <s v="Mantenedor eléctrico base general -_x000a_Electricista exterior mina-_x000a_Mantenedor eléctrico avanzado planta"/>
    <n v="2023"/>
    <s v="2 y 3"/>
    <s v="Copiapó"/>
    <x v="5"/>
    <s v="Mantenimiento Eléctrico Instrumentista Base General - Nivel 2"/>
    <s v="Mantenimiento Eléctrico Avanzado Equipos Fijos – Nivel 3"/>
    <s v="MANTENIMIENTO ELÉCTRICO – INSTRUMENTISTA"/>
    <m/>
    <s v="Michael Orellana"/>
    <s v="Rector"/>
    <s v="rector@salesianoscopiapo.cl"/>
    <s v="Walter Fernanez"/>
    <s v="Coordinador TP"/>
    <s v="coordtp@salesianoscopiapo.cl"/>
  </r>
  <r>
    <x v="2"/>
    <s v="Escuela Industrial Salesianos Copiapó"/>
    <s v="https://www.salesianoscopiapo.cl/"/>
    <m/>
    <s v="Electrónica"/>
    <s v="Mantenedor eléctrico base general -_x000a_Electricista exterior mina-_x000a_Mantenedor instrumentista avanzado"/>
    <n v="2023"/>
    <s v="2 y 3"/>
    <s v="Copiapó"/>
    <x v="5"/>
    <s v="Mantenimiento Eléctrico Instrumentista Base General - Nivel 2"/>
    <s v="Mantenimiento Eléctrico Instrumentista – Nivel 3"/>
    <s v="MANTENIMIENTO ELÉCTRICO – INSTRUMENTISTA"/>
    <m/>
    <s v="Michael Orellana"/>
    <s v="Rector"/>
    <s v="rector@salesianoscopiapo.cl"/>
    <s v="Walter Fernanez"/>
    <s v="Coordinador TP"/>
    <s v="coordtp@salesianoscopiapo.cl"/>
  </r>
  <r>
    <x v="2"/>
    <s v="Liceo Bicentenario Manuel Magalhaes Medling"/>
    <s v="https://www.facebook.com/liceobicentenariommm/"/>
    <m/>
    <s v=" Explotación Minera"/>
    <s v="Operador(a) de camión mecánico de extración alto tonelaje mina rajo-_x000a_Operador(a) de cargador frontal_x000a_"/>
    <n v="2022"/>
    <s v="2 y 3"/>
    <s v="Diego de Almagro"/>
    <x v="5"/>
    <s v="Competencias: Realizar transporte de material en los caminos interiores de la mina, con camión mecánico de alto tonelaje, de acuerdo a procedimientos de trabajo y normativa vigente, N2"/>
    <s v="Competencia: Cargar material mediante equipo móvil cargador frontal de acuerdo a procedimiento de trabajo y normativa vigente. N3"/>
    <s v="Extracción Rajo Abierto"/>
    <m/>
    <s v="José Cifuentes"/>
    <s v="Docente y Jefe de Producción"/>
    <s v="jose.cifuentes@slepatacama.cl"/>
    <m/>
    <m/>
    <m/>
  </r>
  <r>
    <x v="1"/>
    <s v="CEDUC UCN"/>
    <m/>
    <s v="74.822.900-0"/>
    <s v="TNS en Maquinaria Pesada"/>
    <s v="Operador de Equipos Móviles"/>
    <n v="2019"/>
    <s v="2 y 3"/>
    <s v="Coquimbo"/>
    <x v="1"/>
    <s v="Operación Camión Alto Tonelaje Mina Rajo - Nivel 2"/>
    <s v="Operación Equipos Carguío Mina Rajo – Nivel 3"/>
    <s v="EXTRACCIÓN MINA RAJO ABIERTO"/>
    <m/>
    <s v="Maritzaida Rojas"/>
    <s v="Directora Académica"/>
    <s v="direccion.academica@ceduc.cl "/>
    <s v="Carlos Sainz"/>
    <s v="Director Ejecutivo"/>
    <s v="direccion.ejecutiva@ceduc.cl "/>
  </r>
  <r>
    <x v="1"/>
    <s v="CEDUC UCN"/>
    <m/>
    <s v="74.822.900-0"/>
    <s v="TNS en Instrumentación y Control Industrial"/>
    <s v="Mantenedor Instrumentista Avanzado_x000a_Mantendor Instrumentista Especialista"/>
    <n v="2019"/>
    <s v="3 y 4"/>
    <s v="Coquimbo"/>
    <x v="1"/>
    <s v="Mantenimiento Instrumentista - Nivel 3"/>
    <s v="Mantenimiento Instrumentista Especialista – Nivel 4"/>
    <s v="MANTENIMIENTO ELÉCTRICO – INSTRUMENTISTA"/>
    <m/>
    <s v="Maritzaida Rojas"/>
    <s v="Directora Académica"/>
    <s v="direccion.academica@ceduc.cl "/>
    <s v="Carlos Sainz"/>
    <s v="Director Ejecutivo"/>
    <s v="direccion.ejecutiva@ceduc.cl "/>
  </r>
  <r>
    <x v="1"/>
    <s v="CEDUC UCN"/>
    <m/>
    <s v="74.822.900-0"/>
    <s v="Mecánica Equipo Pesado"/>
    <m/>
    <n v="2016"/>
    <n v="2"/>
    <s v="Coquimbo"/>
    <x v="1"/>
    <s v="Mantenimiento Mecánico Base Equipos Móviles - Nivel 2"/>
    <s v="N/A"/>
    <s v="MANTENIMIENTO MECÁNICO"/>
    <m/>
    <s v="Maritzaida Rojas"/>
    <s v="Directora Académica"/>
    <s v="direccion.academica@ceduc.cl "/>
    <s v="Carlos Sainz"/>
    <s v="Director Ejecutivo"/>
    <s v="direccion.ejecutiva@ceduc.cl "/>
  </r>
  <r>
    <x v="0"/>
    <s v="DOS BARBAS"/>
    <s v="https://dosbarbas.cl/web/otec/"/>
    <s v="76.444.186-9"/>
    <s v="Razonamiento Lógico Matemático"/>
    <s v="Competencia Transversal"/>
    <n v="2022"/>
    <s v="2 y 3"/>
    <s v="On Line"/>
    <x v="2"/>
    <s v="Competencia Transversal Razonamiento Lógico Matemático"/>
    <m/>
    <m/>
    <m/>
    <s v="Pablo Parra"/>
    <s v="Director comercial"/>
    <s v="pablo@dosbarbas.cl"/>
    <m/>
    <m/>
    <m/>
  </r>
  <r>
    <x v="0"/>
    <s v="DOS BARBAS"/>
    <s v="https://dosbarbas.cl/web/otec/"/>
    <s v="76.444.186-9"/>
    <s v="Creatividad e innovación"/>
    <s v="Competencia Transversal"/>
    <n v="2022"/>
    <s v="2 y 3"/>
    <s v="On Line"/>
    <x v="2"/>
    <s v="Competencia Transversal Creatividad e innovación"/>
    <m/>
    <m/>
    <m/>
    <s v="Pablo Parra"/>
    <s v="Director comercial"/>
    <s v="pablo@dosbarbas.cl"/>
    <m/>
    <m/>
    <m/>
  </r>
  <r>
    <x v="0"/>
    <s v="DOS BARBAS"/>
    <s v="https://dosbarbas.cl/web/otec/"/>
    <s v="76.444.186-9"/>
    <s v="Pensamiento Crítico"/>
    <s v="Competencia Transversal"/>
    <n v="2022"/>
    <s v="2 y 3"/>
    <s v="On Line"/>
    <x v="2"/>
    <s v="Competencia Transversal Pensamiento Crítico"/>
    <m/>
    <m/>
    <m/>
    <s v="Pablo Parra"/>
    <s v="Director comercial"/>
    <s v="pablo@dosbarbas.cl"/>
    <m/>
    <m/>
    <m/>
  </r>
  <r>
    <x v="0"/>
    <s v="DOS BARBAS"/>
    <s v="https://dosbarbas.cl/web/otec/"/>
    <s v="76.444.186-9"/>
    <s v="Cambio Climático"/>
    <s v="Competencia Transversal"/>
    <n v="2022"/>
    <s v="2 y 3"/>
    <s v="On Line"/>
    <x v="2"/>
    <s v="Competencia Transversal Cambio Climático"/>
    <m/>
    <m/>
    <m/>
    <s v="Pablo Parra"/>
    <s v="Director comercial"/>
    <s v="pablo@dosbarbas.cl"/>
    <m/>
    <m/>
    <m/>
  </r>
  <r>
    <x v="0"/>
    <s v="DOS BARBAS"/>
    <s v="https://dosbarbas.cl/web/otec/"/>
    <s v="76.444.186-9"/>
    <s v="Análisis de Datos"/>
    <s v="Competencia Transversal"/>
    <n v="2022"/>
    <s v="2 y 3"/>
    <s v="On Line"/>
    <x v="2"/>
    <s v="Competencia Transversal Análisis de Datos"/>
    <m/>
    <m/>
    <m/>
    <s v="Pablo Parra"/>
    <s v="Director comercial"/>
    <s v="pablo@dosbarbas.cl"/>
    <m/>
    <m/>
    <m/>
  </r>
  <r>
    <x v="0"/>
    <s v="CEIM"/>
    <s v="https://ceim.cl/"/>
    <s v="74.191.400-K"/>
    <s v="Razonamiento Lógico Matemático"/>
    <s v="Competencia Transversal"/>
    <n v="2022"/>
    <s v="2 y 3"/>
    <s v="On Line"/>
    <x v="0"/>
    <s v="Competencia Transversal Razonamiento Lógico Matemático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Creatividad e innovación"/>
    <s v="Competencia Transversal"/>
    <n v="2022"/>
    <s v="2 y 3"/>
    <s v="On Line"/>
    <x v="0"/>
    <s v="Competencia Transversal Creatividad e innovación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Pensamiento Crítico"/>
    <s v="Competencia Transversal"/>
    <n v="2022"/>
    <s v="2 y 3"/>
    <s v="On Line"/>
    <x v="0"/>
    <s v="Competencia Transversal Pensamiento Crítico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Análisis de Datos"/>
    <s v="Competencia Transversal"/>
    <n v="2022"/>
    <s v="2 y 3"/>
    <s v="On Line"/>
    <x v="0"/>
    <s v="Competencia Transversal Análisis de Datos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Juicio y Toma de Decisiones"/>
    <s v="Competencia Transversal"/>
    <n v="2022"/>
    <s v="2 y 3"/>
    <s v="On Line"/>
    <x v="0"/>
    <s v="Competencia Transversal Juicio y Toma de Decisiones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Cambio Climático"/>
    <s v="Competencia Transversal"/>
    <n v="2022"/>
    <s v="2 y 3"/>
    <s v="On Line"/>
    <x v="0"/>
    <s v="Competencia Transversal Cambio Climático"/>
    <m/>
    <m/>
    <m/>
    <s v="María Arias"/>
    <s v="Especialista Diseño Instrucional"/>
    <s v="kroa@ceim.cl"/>
    <s v="José Antonio Díaz"/>
    <s v="Gerente General"/>
    <s v="jdiaz@ceim-fee.cl"/>
  </r>
  <r>
    <x v="0"/>
    <s v="PROCAP"/>
    <s v="https://www.procap.cl/"/>
    <m/>
    <s v="Mantenimiento Mecánico Base Equipos Móviles"/>
    <s v="Ayudante de equipos mina_x000a_Auxiliar de mantenimiento mina_x000a_Mantenedor base mina"/>
    <n v="2022"/>
    <n v="2"/>
    <s v="Blended"/>
    <x v="2"/>
    <s v="Mantenimiento Mecánico Base Equipos Móviles - Nivel 2"/>
    <m/>
    <m/>
    <m/>
    <s v="Alexis Reyes"/>
    <s v="Gerente General"/>
    <s v=" areyes@otecprocap.cl"/>
    <s v="Leslie Castro"/>
    <s v="Subgerente general"/>
    <s v="operaciones@otecprocap.cl"/>
  </r>
  <r>
    <x v="0"/>
    <s v="CEFOMIN"/>
    <s v="https://cefomin.cl/"/>
    <s v="76.171.986-6"/>
    <s v="Mantenimiento Mecánico Base Equipos Móviles"/>
    <s v="Ayudante de equipos mina_x000a_Auxiliar de mantenimiento mina_x000a_Mantenedor base mina"/>
    <n v="2016"/>
    <n v="2"/>
    <s v="Antofagasta"/>
    <x v="2"/>
    <s v="Mantenimiento Mecánico Base Equipos Móviles - Nivel 2"/>
    <m/>
    <s v="MANTENIMIENTO MECÁNICO"/>
    <m/>
    <s v="Erwin Cabezas"/>
    <s v="Director Ejecutivo"/>
    <s v="erwin.cabezas@cefomin.cl"/>
    <m/>
    <m/>
    <m/>
  </r>
  <r>
    <x v="0"/>
    <s v="CEFOMIN"/>
    <s v="https://cefomin.cl/"/>
    <s v="76.171.986-6"/>
    <s v="Programa Operación de Camión Alto Tonelaje Rajo."/>
    <s v="Operador de equipos de maquinaria pesada_x000a_Operador CAEX_x000a_Operador camión alto tonelaje mecánico rajo_x000a_Operador camión alto tonelaje eléctrico rajo"/>
    <n v="2022"/>
    <n v="2"/>
    <s v="Antofagasta"/>
    <x v="2"/>
    <s v="Operación camión alto tonelaje rajo N2"/>
    <m/>
    <s v="Extracción Mina Rajo"/>
    <m/>
    <s v="Erwin Cabezas"/>
    <s v="Director Ejecutivo"/>
    <s v="erwin.cabezas@cefomin.cl"/>
    <m/>
    <m/>
    <m/>
  </r>
  <r>
    <x v="0"/>
    <s v="CEFOMIN"/>
    <s v="https://cefomin.cl/"/>
    <s v="76.171.986-6"/>
    <s v="Programa Mantenimiento Eléctrico Instrumentista Base Gral."/>
    <s v="Mantenedor eléctrico base general_x000a_Electricista exterior mina"/>
    <n v="2022"/>
    <n v="2"/>
    <s v="Antofagasta"/>
    <x v="2"/>
    <s v="Mantenimiento eléctrico instrumentista N2."/>
    <m/>
    <s v="Mantenimiento el+ectrico instrumentista"/>
    <m/>
    <s v="Erwin Cabezas"/>
    <s v="Director Ejecutivo"/>
    <s v="erwin.cabezas@cefomin.cl"/>
    <m/>
    <m/>
    <m/>
  </r>
  <r>
    <x v="0"/>
    <s v="CEFOMIN"/>
    <s v="https://cefomin.cl/"/>
    <s v="76.171.986-6"/>
    <s v="Programa Funciones Riggers en Alta."/>
    <s v="Rigger en alta"/>
    <n v="2022"/>
    <n v="4"/>
    <s v="Antofagasta"/>
    <x v="2"/>
    <s v="Funciones riggers alta N4"/>
    <m/>
    <s v="Riggers"/>
    <m/>
    <s v="Erwin Cabezas"/>
    <s v="Director Ejecutivo"/>
    <s v="erwin.cabezas@cefomin.cl"/>
    <m/>
    <m/>
    <m/>
  </r>
  <r>
    <x v="0"/>
    <s v="CEFOMIN"/>
    <s v="https://cefomin.cl/"/>
    <s v="76.171.986-6"/>
    <s v="Programa Funciones Riggers en Media."/>
    <s v="Rigger en maedia"/>
    <n v="2022"/>
    <n v="4"/>
    <s v="Antofagasta"/>
    <x v="2"/>
    <s v="Funciones riggers media N4"/>
    <m/>
    <s v="Riggers"/>
    <m/>
    <s v="Erwin Cabezas"/>
    <s v="Director Ejecutivo"/>
    <s v="erwin.cabezas@cefomin.cl"/>
    <m/>
    <m/>
    <m/>
  </r>
  <r>
    <x v="0"/>
    <s v="CEFOMIN"/>
    <s v="https://cefomin.cl/"/>
    <s v="76.171.986-6"/>
    <s v="Programa Funciones Riggers en Baja."/>
    <s v="Rigger en Baja"/>
    <n v="2022"/>
    <n v="3"/>
    <s v="Antofagasta"/>
    <x v="2"/>
    <s v="Funciones riggers baja N3"/>
    <m/>
    <s v="Riggers"/>
    <m/>
    <s v="Erwin Cabezas"/>
    <s v="Director Ejecutivo"/>
    <s v="erwin.cabezas@cefomin.cl"/>
    <m/>
    <m/>
    <m/>
  </r>
  <r>
    <x v="0"/>
    <s v="KOMATSU"/>
    <s v="Centro de formación Komatsu | Komatsu Chile (komatsulatinoamerica.com)"/>
    <s v="96.711.100-7"/>
    <s v="Técnicos Mantenedores Komatsu"/>
    <s v="Electricista Exterior Mina_x000a_Mantenedor Eléctrico Base Gral._x000a_Mantendor Instrumentista Avanzado_x000a_Mantenedor Instrumentista Especialista"/>
    <n v="2017"/>
    <s v="2 y 3"/>
    <s v="Santiago y Antofagasta"/>
    <x v="0"/>
    <s v="Mantenimiento Mecánico Base Equipos Móviles - Nivel 2"/>
    <s v="N/A"/>
    <s v="MANTENIMIENTO MECÁNICO"/>
    <m/>
    <s v="Miguel Paredes"/>
    <s v="Jefe de Capacitación"/>
    <s v="miguel.paredes@komatsu.cl"/>
    <m/>
    <m/>
    <m/>
  </r>
  <r>
    <x v="0"/>
    <s v="DOS BARBAS"/>
    <s v="https://dosbarbas.cl/web/otec/"/>
    <s v="76.444.186-9"/>
    <s v="Juicio y Toma de Decisiones"/>
    <s v="Competencia Transversal"/>
    <n v="2022"/>
    <s v="2 y 3"/>
    <s v="On Line"/>
    <x v="2"/>
    <s v="Competencia transversal Juicio y toma de decisiones Nivel Silver"/>
    <m/>
    <m/>
    <m/>
    <s v="Pablo Parra"/>
    <s v="bueno"/>
    <s v="pablo@dosbarbas.cl"/>
    <m/>
    <m/>
    <m/>
  </r>
  <r>
    <x v="2"/>
    <s v="LICEO JORGE ALESSANDRI RODRÍGUEZ"/>
    <s v="https://liceojarrecoleta.cl/"/>
    <s v="76.248.160-K"/>
    <s v="Explotación Minera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20"/>
    <s v="2 y 3"/>
    <s v="La Serena"/>
    <x v="1"/>
    <s v="Fortificación e Infraestructura Mina Subterránea - Nivel 2"/>
    <s v="Fortificación e Infraestructura Avanzada Mina Subterránea - Nivel 3"/>
    <s v="EXTRACCIÓN MINA SUBTERRÁNEA"/>
    <m/>
    <s v="Mónica Díaz"/>
    <s v="Jefa de UTP"/>
    <s v="m.diaz@liceojorgealessandri.com, monicadiaz.ram@gmail.com"/>
    <s v="Nevenka Alvarez"/>
    <s v="Jefe de producción"/>
    <s v="nevenkaalvarez@hotmail.com"/>
  </r>
  <r>
    <x v="2"/>
    <s v="COLEGIO RAÚL SILVA HENRÍQUEZ"/>
    <m/>
    <s v="9.693.224-3"/>
    <s v="Explotación Minera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20"/>
    <s v="2 y 3"/>
    <s v="Ovalle"/>
    <x v="1"/>
    <s v="Fortificación e Infraestructura Mina Subterránea - Nivel 2"/>
    <s v="Fortificación e Infraestructura Avanzada Mina Subterránea - Nivel 3"/>
    <s v="EXTRACCIÓN MINA SUBTERRÁNEA"/>
    <m/>
    <s v="Vanessa Gallardo"/>
    <s v="Coordinadora TP"/>
    <s v="vanessa_gallardo@eduovalle.cl"/>
    <s v="Paulo Pereira"/>
    <s v="Jefe de Especialidad "/>
    <s v="paulo_pereira@eduovalle.cl"/>
  </r>
  <r>
    <x v="0"/>
    <s v="STRENUUS"/>
    <s v="https://otecstrenuus.cl/"/>
    <s v="76.564.173-k"/>
    <s v="Operación Camión Alto Tonelaje Mina Rajo"/>
    <s v="Operador Camión Eléctrico Alto Tonelaje Mina Rajo_x000a_Operador Camión Mecánico Alto Tonelaje Mina Rajo"/>
    <n v="2020"/>
    <n v="2"/>
    <s v="Vallenar"/>
    <x v="5"/>
    <s v="Operación Camión Alto Tonelaje Mina Rajo - Nivel 2"/>
    <s v="N/A"/>
    <s v="EXTRACCIÓN MINA RAJO ABIERTO"/>
    <m/>
    <s v="Claudia Cruz"/>
    <s v="Gerenta"/>
    <s v="strenuus.otec@gmail.com"/>
    <m/>
    <m/>
    <m/>
  </r>
  <r>
    <x v="0"/>
    <s v="CEIM"/>
    <s v="https://ceim.cl/"/>
    <s v="74.191.400-K"/>
    <s v="Mantenimiento Eléctrico Instrumentista Base General (B-Learning)"/>
    <s v="Electricista Exterior Mina_x000a_Mantenedor Eléctrico Base Gral"/>
    <n v="2020"/>
    <n v="2"/>
    <s v="Antofagasta"/>
    <x v="2"/>
    <s v="Mantenimiento Eléctrico Instrumentista Base General - Nivel 2"/>
    <s v="N/A"/>
    <s v="MANTENIMIENTO ELÉCTRICO – INSTRUMENTISTA"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Mantenimiento Electromecánico Equipos Móviles (B-Learning)"/>
    <s v="Mantenedor Mecánico Base Equipos Móviles_x000a_Mantenedor Eléctrico Base General_x000a_Electricista Exterior Mina"/>
    <n v="2020"/>
    <s v="2 y 3"/>
    <s v="Antofagasta"/>
    <x v="2"/>
    <s v="Mantenimiento Mecánico Base Equipos Móviles - Nivel 2"/>
    <s v="Mantenimiento Eléctrico Instrumentista Base General - Nivel 2"/>
    <s v="MANTENIMIENTO MECÁNICO"/>
    <s v="MANTENIMIENTO ELÉCTRICO – INSTRUMENTISTA"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Operación Base Planta Concentradora (Curso Corto)"/>
    <s v="Operador de Equipos Fijos"/>
    <n v="2020"/>
    <n v="2"/>
    <s v="Iquique"/>
    <x v="6"/>
    <s v="UCL: Recepcionar y Manipular Reactivos - Nivel 2"/>
    <s v="UCL: Agregar Cuerpo Moledor - Nivel 2"/>
    <s v="Cualificación: Operación Base Planta -Nivel 2"/>
    <m/>
    <s v="María Arias"/>
    <s v="Especialista Diseño Instrucional"/>
    <s v="kroa@ceim.cl"/>
    <s v="José Antonio Díaz"/>
    <s v="Gerente General"/>
    <s v="jdiaz@ceim-fee.cl"/>
  </r>
  <r>
    <x v="2"/>
    <s v="COLEGIO RIO LOA"/>
    <s v="https://colegiorioloa.cl/"/>
    <s v="77.380.130-4"/>
    <s v="Electricidad"/>
    <s v="Electricista Exterior Mina_x000a_Mantenedor Eléctrico Base Gral._x000a_Mantendor Eléctrico Avanzado Equipos Móviles"/>
    <n v="2019"/>
    <s v="2 y 3"/>
    <s v="Calama"/>
    <x v="2"/>
    <s v="Mantenimiento Eléctrico Instrumentista Base General - Nivel 2"/>
    <s v="Mantenimiento Eléctrico Avanzado Equipos Móviles – Nivel 3"/>
    <s v="MANTENIMIENTO ELÉCTRICO – INSTRUMENTISTA"/>
    <m/>
    <s v="Lindsay Guarda"/>
    <s v="Directora"/>
    <s v="lguarda@colegiorioloa.cl"/>
    <m/>
    <m/>
    <m/>
  </r>
  <r>
    <x v="2"/>
    <s v="COLEGIO TÉCNICO INDUSTRIAL DON BOSCO CALAMA"/>
    <s v="https://www.salesianoscalama.cl/index.php?lang=es"/>
    <s v="70.002.900-K"/>
    <s v="Mecánica Industrial: Mención Mantenimiento Electromecánico"/>
    <s v="Mantenedor Mecánico Base Planta_x000a_Mantenedor Mecánico Avanzado Plata"/>
    <n v="2019"/>
    <s v="2 y 3"/>
    <s v="Calama"/>
    <x v="2"/>
    <s v="Mantenimiento Mecánico Base Equipos Fijos - Nivel 2"/>
    <s v="Mantenimiento Mecánico Avanzado Equipos Fijos – Nivel 3"/>
    <s v="MANTENIMIENTO MECÁNICO"/>
    <m/>
    <s v="Julio César Orrego"/>
    <s v="Director"/>
    <s v="director@donboscocalama.cl, coordtp@donboscocalama.cl, amontanares@donboscocalama.cl, julio_oi@yahoo.com"/>
    <m/>
    <m/>
    <m/>
  </r>
  <r>
    <x v="2"/>
    <s v="LICEO TP - HC MARÍA ELENA"/>
    <m/>
    <s v="69.253.600-2"/>
    <s v="Mecánica Automotriz"/>
    <s v="Mantenedor mecánico base equipos móviles -_x000a_Mantenedor avanzado equipos móviles"/>
    <n v="2019"/>
    <s v="2 y 3"/>
    <s v="María Elena"/>
    <x v="2"/>
    <s v="Mantenimiento Mecánico Base Equipos Móviles - Nivel 2"/>
    <s v="Mantenimiento Mecánico Avanzado Equipos Móviles – Nivel 3"/>
    <s v="MANTENIMIENTO MECÁNICO"/>
    <m/>
    <s v="Ana María Cabrera"/>
    <s v="Directora"/>
    <s v="ancamu28@gmail.com, carmencorvachovargas@gmail.com "/>
    <m/>
    <m/>
    <m/>
  </r>
  <r>
    <x v="2"/>
    <s v="LICEO POLITÉCNICO PABLO RODRÍGUEZ CAVIEDES"/>
    <s v="https://www.facebook.com/p/Liceo-Polit%C3%A9cnico-Pablo-Rodr%C3%ADguez-Caviedes-100046470082127/"/>
    <s v="60.904.008-4"/>
    <s v="Explotación Minera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19"/>
    <s v="2 y 3"/>
    <s v="Ilapel"/>
    <x v="1"/>
    <s v="Fortificación e Infraestructura Mina Subterránea - Nivel 2"/>
    <s v="Fortificación e Infraestructura Avanzada Mina Subterránea – Nivel 3"/>
    <s v="EXTRACCIÓN MINA SUBTERRÁNEA"/>
    <m/>
    <s v="Tomás López"/>
    <s v="Director"/>
    <s v="tomaslopezcaro@hotmail.com, frach09@gmail.com"/>
    <m/>
    <m/>
    <m/>
  </r>
  <r>
    <x v="2"/>
    <s v="ESCUELA INDUSTRIAL SALESIANA SAN RAMÓN"/>
    <s v="https://www.salesianoslaserena.cl/index.php?lang=es"/>
    <s v="80.230.500-1"/>
    <s v="Electricidad"/>
    <s v="Electricista Exterior Mina_x000a_Mantenedor Eléctrico Base Gral._x000a_Mantendor Eléctrico Avanzado Equipos Móviles"/>
    <n v="2019"/>
    <s v="2 y 3"/>
    <s v="La Serena"/>
    <x v="1"/>
    <s v="Mantenimiento Eléctrico Instrumentista Base General - Nivel 2"/>
    <s v="Mantenimiento Eléctrico Avanzado Equipos Fijos – Nivel 3"/>
    <s v="MANTENIMIENTO ELÉCTRICO – INSTRUMENTISTA"/>
    <m/>
    <s v="Enriqueta Villalobos"/>
    <s v="Directora"/>
    <s v="rector@salesianoslaserena.cl, pmorales@salesianoslaserena.cl"/>
    <m/>
    <m/>
    <m/>
  </r>
  <r>
    <x v="2"/>
    <s v="LICEO POLITECNICO DE OVALLE"/>
    <s v="https://liceopolitecnicodeovalle.cl/"/>
    <s v="60.904.007-6"/>
    <s v="Electrónica"/>
    <s v="Electricista Exterior Mina_x000a_Mantenedor Eléctrico Base Gral._x000a_Mantendor Instrumentista Avanzado_x000a_Mantenedor Instrumentista Especialista"/>
    <n v="2019"/>
    <s v="2 y 3"/>
    <s v="Ovalle"/>
    <x v="1"/>
    <s v="Mantenimiento Eléctrico Instrumentista Base General - Nivel 2"/>
    <s v="Mantenimiento Eléctrico Instrumentista – Nivel 3"/>
    <s v="MANTENIMIENTO ELÉCTRICO – INSTRUMENTISTA"/>
    <m/>
    <s v="Cesar Rojas"/>
    <s v="Director"/>
    <s v="lpolitecnicodeovalle@gmail.com, dcacereslpolitecnicodeovalle@gmail.com"/>
    <m/>
    <m/>
    <m/>
  </r>
  <r>
    <x v="2"/>
    <s v="LICEO INDUSTRIAL DOMINGO MATTE PEREZ"/>
    <s v="https://www.liceodmp.cl/v.12/"/>
    <s v="70.417.500-0"/>
    <s v="Mecánica Automotriz"/>
    <s v="Mantenedor mecánico base equipos móviles -_x000a_Mantenedor avanzado equipos móviles"/>
    <n v="2019"/>
    <s v="2 y 3"/>
    <s v="Maipú"/>
    <x v="0"/>
    <s v="Mantenimiento Mecánico Base Equipos Móviles - Nivel 2"/>
    <s v="Mantenimiento Mecánico Avanzado Equipos Móviles – Nivel 3"/>
    <s v="MANTENIMIENTO MECÁNICO"/>
    <m/>
    <s v="Victor Gajardo"/>
    <s v="Director"/>
    <s v="vgajardo@liceosofofa.cl, rramirez@liceosofofa.cl"/>
    <m/>
    <m/>
    <m/>
  </r>
  <r>
    <x v="1"/>
    <s v="CEDUC UCN"/>
    <m/>
    <s v="74.822.900-0"/>
    <s v="Mecánica Equipo Pesado"/>
    <m/>
    <n v="2016"/>
    <n v="2"/>
    <s v="Antofagasta"/>
    <x v="2"/>
    <s v="Mantenimiento Mecánico Base Equipos Móviles - Nivel 2"/>
    <s v="N/A"/>
    <s v="MANTENIMIENTO MECÁNICO"/>
    <m/>
    <s v="Maritzaida Rojas"/>
    <s v="Directora Académica"/>
    <s v="direccion.academica@ceduc.cl "/>
    <s v="Carlos Sainz"/>
    <s v="Director Ejecutivo"/>
    <s v="direccion.ejecutiva@ceduc.cl "/>
  </r>
  <r>
    <x v="2"/>
    <s v="Colegio Marista Hermano Fernando"/>
    <s v="https://www.chf.maristas.cl/"/>
    <s v="65.726.960-3"/>
    <s v="Mecánica Industrial: Mención Mantenimiento Electromecánico"/>
    <s v="Mantenedor Mecánico Base Planta_x000a_Mantenedor Mecánico Avanzado Plata"/>
    <n v="2019"/>
    <s v="2 y 3"/>
    <s v="Alto Hospicio"/>
    <x v="6"/>
    <s v="Mantenimiento Mecánico Base Equipos Fijos - Nivel 2"/>
    <s v="Mantenimiento Mecánico Avanzado Equipos Fijos – Nivel 3"/>
    <s v="MANTENIMIENTO MECÁNICO"/>
    <m/>
    <s v="Raúl Ramirez"/>
    <m/>
    <s v="bbecerra@chf.maristas.cl, rramirez@chf.maristas.cl, calvarez@chf.maristas.cl"/>
    <s v="Fernando Figueroa L."/>
    <s v="Rector"/>
    <s v="ffigueroa@chf.maristas.cl"/>
  </r>
  <r>
    <x v="2"/>
    <s v="Colegio Salesiano Santo Domingo Savio"/>
    <s v="https://www.domingosavio.cl/index.php?lang=es"/>
    <s v="80.230.500-1"/>
    <s v="Mecánica Industrial: Mención Mantenimiento Electromecánico"/>
    <s v="Mantenedor Mecánico Base Planta_x000a_Mantenedor Mecánico Avanzado Plata"/>
    <n v="2019"/>
    <s v="2 y 3"/>
    <s v="Alto Hospicio"/>
    <x v="6"/>
    <s v="Mantenimiento Mecánico Base Equipos Fijos - Nivel 2"/>
    <s v="Mantenimiento Mecánico Avanzado Equipos Fijos – Nivel 3"/>
    <s v="MANTENIMIENTO MECÁNICO"/>
    <m/>
    <s v="Leonardo Moraga Contreras"/>
    <s v="Rector"/>
    <s v="rector@salesianosaltohospicio.cl"/>
    <s v="Magda Azargado"/>
    <s v="coordinador EMTP"/>
    <s v="coordtp@salesianosaltohospicio.cl"/>
  </r>
  <r>
    <x v="2"/>
    <s v="LICEO INDUSTRIAL JOSÉ TOMÁS DE URMENETA"/>
    <s v="https://www.facebook.com/p/Liceo-Industrial-Jos%C3%A9-Tom%C3%A1s-de-Urmeneta-Garc%C3%ADa-100040105405949/?paipv=0&amp;eav=AfYJK0euBRKURl77qPqgZv3hDY9EWujTjwjWEb3WVjrRq2h32hR9sycO00ThGAQXEo4&amp;_rdr"/>
    <s v="69.040.300-5"/>
    <s v="Electrónica"/>
    <s v="Electricista Exterior Mina_x000a_Mantenedor Eléctrico Base Gral._x000a_Mantendor Instrumentista Avanzado_x000a_Mantenedor Instrumentista Especialista"/>
    <n v="2019"/>
    <s v="2 y 3"/>
    <s v="Coquimbo"/>
    <x v="1"/>
    <s v="Mantenimiento Eléctrico Instrumentista Base General - Nivel 2"/>
    <s v="Mantenimiento Eléctrico Instrumentista – Nivel 3"/>
    <s v="MANTENIMIENTO ELÉCTRICO – INSTRUMENTISTA"/>
    <m/>
    <s v="Astrid Salas"/>
    <m/>
    <s v="liceo.urmeneta@gmail.com, astrid.salas.671@gmail.com, dpozochon@hotmail.com"/>
    <m/>
    <m/>
    <m/>
  </r>
  <r>
    <x v="2"/>
    <s v="Liceo Industrial Eulogio Gordo Moneo"/>
    <s v="http://www.liceoindustrialegm.cl/"/>
    <s v="71.102.600-2"/>
    <s v="Metalurgia Extractiva"/>
    <s v="Operador de Equipos Fijos"/>
    <n v="2019"/>
    <n v="3"/>
    <s v="Antofagasta"/>
    <x v="2"/>
    <s v="Operación Procesos Molienda - Nivel 3"/>
    <s v="Operación Proceso de Flotación – Nivel 3"/>
    <s v="PROCESAMIENTO DE SULFUROS DE COBRE: PROCESO DE CONCENTRADO"/>
    <m/>
    <s v="Juan Alberto Herrera Veas"/>
    <s v="Director"/>
    <s v="juan_alberto_herrera@hotmail.com"/>
    <m/>
    <m/>
    <s v="jlopezfernandez@gmail.com, agonzalez@liceoindustrialegm.cl"/>
  </r>
  <r>
    <x v="1"/>
    <s v="CFT Estatal de Tarapacá"/>
    <m/>
    <m/>
    <s v="Mantenimiento Mecánico Predictivo"/>
    <s v="Mantenedor Instrumentista Avanzado_x000a_Mantenedor Instrumentista_x000a_Mantenedor mecánico base equipos móviles -_x000a_Mantenedor avanzado equipos móviles"/>
    <n v="2023"/>
    <n v="4"/>
    <s v="Iquique"/>
    <x v="6"/>
    <m/>
    <m/>
    <m/>
    <m/>
    <s v="Anibal Diaz"/>
    <s v="Jefe de Evaluación y Actualización Curricular"/>
    <s v="adiaz@cftestataltarapaca.cl"/>
    <m/>
    <m/>
    <m/>
  </r>
  <r>
    <x v="1"/>
    <s v="CFT JUAN BOHON"/>
    <s v="https://www.juanbohon.cl/"/>
    <s v="70.906.000-7"/>
    <s v="TNS en Instrumentación y Automatización Industrial"/>
    <s v="Mantenedor Instrumentista Avanzado_x000a_Mantenedor Instrumentista Especialista"/>
    <n v="2019"/>
    <s v="3 y 4"/>
    <s v="La Serena"/>
    <x v="1"/>
    <s v="Mantenimiento Instrumentista – Nivel 3"/>
    <s v="Mantenimiento Instrumentista Especialista – Nivel 4"/>
    <s v="MANTENIMIENTO ELÉCTRICO – INSTRUMENTISTA"/>
    <m/>
    <s v="Gloria Iturra"/>
    <s v="Rectora"/>
    <s v="giturra@juanbohon.cl, eriverah@juanbohon.cl, riturra@juanbohon.cl"/>
    <s v="Yubeli Araya"/>
    <s v="Directora Académica"/>
    <s v="y.araya@juanbohon.cl"/>
  </r>
  <r>
    <x v="1"/>
    <s v="INACAP CFT"/>
    <s v="https://portales.inacap.cl/sobre-nosotros/cft/index"/>
    <m/>
    <s v="TNS Metalurgia Extractiva"/>
    <s v="Operador Equipos de Flotación_x000a_Operador de Remolienda y Clasificación_x000a_Jefe de Turno Procesamiento de Concentrado"/>
    <n v="2024"/>
    <s v="3 y 4"/>
    <s v="Calama"/>
    <x v="0"/>
    <s v="Operación Proceso de Flotación N3_x000a_ "/>
    <s v="Gestión de Procesos de Plantas Concentradoras Nivel 4"/>
    <s v="PROCESAMIENTO DE SULFUROS DE COBRE: PROCESO DE CONCENTRADO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m/>
    <s v="TNS Metalurgia Extractiva"/>
    <s v="Operador Equipos de Flotación_x000a_Operador de Remolienda y Clasificación_x000a_Jefe de Turno Procesamiento de Concentrado"/>
    <n v="2024"/>
    <s v="3 y 4"/>
    <s v="Maipú"/>
    <x v="0"/>
    <s v="Operación Proceso de Flotación N3_x000a_ "/>
    <s v="Gestión de Procesos de Plantas Concentradoras Nivel 4"/>
    <s v="PROCESAMIENTO DE SULFUROS DE COBRE: PROCESO DE CONCENTRADO"/>
    <m/>
    <s v="Patricio Fuentes"/>
    <s v="Coordinador de Evaluación Institucional"/>
    <s v="pfuentesv@inacap.cl"/>
    <s v="Francisca Bustos"/>
    <s v="Subdirectora evaluación institucional"/>
    <s v="cbustos@inacap.cl"/>
  </r>
  <r>
    <x v="2"/>
    <s v="Liceo Bicentenario TP Cesáreo Aguirre"/>
    <s v="https://www.comdescalama.cl/educaci%C3%B3n/liceo-bicentenario-cesareo-aguirre-b-9/"/>
    <s v="70.954.900-6"/>
    <s v="Electricidad"/>
    <s v="Electricista Exterior Mina_x000a_Mantenedor Eléctrico Base Gral._x000a_Mantendor Eléctrico Avanzado Equipos Móviles"/>
    <n v="2019"/>
    <s v="2 y 3"/>
    <s v="Calama"/>
    <x v="2"/>
    <s v="Mantenimiento Eléctrico Instrumentista Base General - Nivel 2"/>
    <s v="Mantenimiento Eléctrico Avanzado Equipos Fijos – Nivel 3"/>
    <s v="MANTENIMIENTO ELÉCTRICO – INSTRUMENTISTA"/>
    <m/>
    <s v="Marisol Casas"/>
    <s v="bustospereiraf@gmail.com, b9.marisol.casas@gmail.com"/>
    <s v="Directora"/>
    <m/>
    <m/>
    <m/>
  </r>
  <r>
    <x v="2"/>
    <s v="Liceo Centro Educacional Pudahuel"/>
    <s v="https://www.facebook.com/CentroEducacionalPudahuel/"/>
    <s v="72.322.300-8"/>
    <s v="Mecánica Automotriz"/>
    <s v="Mantenedor mecánico base equipos móviles -_x000a_Mantenedor avanzado equipos móviles"/>
    <n v="2019"/>
    <s v="2 y 3"/>
    <s v="Pudahuel"/>
    <x v="0"/>
    <s v="Mantenimiento Mecánico Base Equipos Móviles - Nivel 2"/>
    <s v="Mantenimiento Mecánico Avanzado Equipos Móviles – Nivel 3"/>
    <s v="MANTENIMIENTO MECÁNICO"/>
    <m/>
    <s v="Verónica González Jara"/>
    <s v="Directora"/>
    <s v="veroester@hotmail.com"/>
    <m/>
    <m/>
    <m/>
  </r>
  <r>
    <x v="2"/>
    <s v="Liceo Centro Educacional Pudahuel"/>
    <s v="https://www.facebook.com/CentroEducacionalPudahuel/"/>
    <s v="72.322.300-8"/>
    <s v="Metalurgia Extractiva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Pudahuel"/>
    <x v="0"/>
    <s v="Operación Base Planta - Nivel 2"/>
    <s v="Operación Proceso de Flotación – Nivel 3"/>
    <s v="PROCESAMIENTO DE SULFUROS DE COBRE: PROCESO DE CONCENTRADO"/>
    <m/>
    <s v="Verónica González Jara"/>
    <s v="Directora"/>
    <s v="veroester@hotmail.com"/>
    <m/>
    <m/>
    <m/>
  </r>
  <r>
    <x v="2"/>
    <s v="Escuela Industrial San Vicente de Paul"/>
    <s v="https://www.eitsvp.cl/"/>
    <s v="82.411.500-1"/>
    <s v="Electricidad"/>
    <s v="Electricista Exterior Mina_x000a_Mantenedor Eléctrico Base Gral._x000a_Mantendor Eléctrico Avanzado Equipos Móviles"/>
    <n v="2019"/>
    <s v="2 y 3"/>
    <s v="Santiago"/>
    <x v="0"/>
    <s v="Mantenimiento Eléctrico Instrumentista Base General - Nivel 2"/>
    <s v="Mantenimiento Eléctrico Avanzado Equipos Fijos – Nivel 3"/>
    <s v="MANTENIMIENTO ELÉCTRICO – INSTRUMENTISTA"/>
    <m/>
    <m/>
    <m/>
    <m/>
    <m/>
    <m/>
    <m/>
  </r>
  <r>
    <x v="2"/>
    <s v="LICEO POLITÉCNICO DE SAN JOAQUÍN"/>
    <s v="https://lpsj.cl/"/>
    <s v="71.878.500-6"/>
    <s v="Mecánica Industrial: Mención Mantenimiento Electromecánico"/>
    <s v="Mantenedor Mecánico Base Planta_x000a_Mantenedor Mecánico Avanzado Plata"/>
    <n v="2019"/>
    <s v="2 y 3"/>
    <s v="San Joaquín"/>
    <x v="0"/>
    <s v="Mantenimiento Mecánico Base Equipos Fijos - Nivel 2"/>
    <s v="Mantenimiento Mecánico Avanzado Equipos Fijos – Nivel 3"/>
    <s v="MANTENIMIENTO MECÁNICO"/>
    <m/>
    <s v="Manuel Olave"/>
    <s v="Director"/>
    <s v="manuelolave.s@gmail.com, carlosdiaz1412@gmail.com,"/>
    <m/>
    <m/>
    <m/>
  </r>
  <r>
    <x v="2"/>
    <s v="Liceo Politécnico Diego Portales"/>
    <s v="http://www.politecnicotocopilla.cl/"/>
    <s v="96.525.980-5"/>
    <s v="Metalurgia Extractiva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Tocopilla"/>
    <x v="2"/>
    <s v="Operación Base Planta - Nivel 2"/>
    <s v="Operación Proceso de Flotación – Nivel 3"/>
    <s v="PROCESAMIENTO DE SULFUROS DE COBRE: PROCESO DE CONCENTRADO"/>
    <m/>
    <s v="Yerko Echeverría"/>
    <s v="Director"/>
    <s v="yaecheve@gmail.com, yecheverria@imtocopilla.cl, brennda.natalia@hotmail.com,"/>
    <m/>
    <m/>
    <m/>
  </r>
  <r>
    <x v="2"/>
    <s v="COLEGIO CARMELITA FELIPE CORTES"/>
    <s v="https://www.chf.maristas.cl/"/>
    <s v="60.904.010-6"/>
    <s v="Electricidad"/>
    <s v="Electricista Exterior Mina_x000a_Mantenedor Eléctrico Base Gral._x000a_Mantendor Eléctrico Avanzado Equipos Móviles"/>
    <n v="2019"/>
    <s v="2 y 3"/>
    <s v="Nogales"/>
    <x v="3"/>
    <s v="Mantenimiento Eléctrico Instrumentista Base General - Nivel 2"/>
    <s v="Mantenimiento Eléctrico Avanzado Equipos Fijos – Nivel 3"/>
    <s v="MANTENIMIENTO ELÉCTRICO – INSTRUMENTISTA"/>
    <m/>
    <s v="Mario Hidalgo"/>
    <s v="Jefe TP"/>
    <s v="mario.hidalgom@outlook.cl,"/>
    <m/>
    <m/>
    <m/>
  </r>
  <r>
    <x v="2"/>
    <s v="Liceo Minero América"/>
    <s v="https://www.comdescalama.cl/educaci%C3%B3n/b-10-minero-america/"/>
    <s v="70.954.900-6"/>
    <s v="Metalurgia Extractiva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Calama"/>
    <x v="2"/>
    <s v="Operación Base Planta - Nivel 2"/>
    <s v="Operación Proceso de Flotación – Nivel 3"/>
    <s v="PROCESAMIENTO DE SULFUROS DE COBRE: PROCESO DE CONCENTRADO"/>
    <m/>
    <s v="Ricardo Maldonado"/>
    <s v="Director"/>
    <s v=" rmaldonado@liceob10.cl"/>
    <s v="Elva Carolina Guzmán  Valdés"/>
    <s v="Coordinadora TP"/>
    <s v="e.guzman@liceob10.cl"/>
  </r>
  <r>
    <x v="2"/>
    <s v="Liceo Pedro Ragalado Videla"/>
    <s v="https://liceoprvo.cl/"/>
    <s v="69.040.400-1"/>
    <s v="Electricidad"/>
    <s v="Electricista Exterior Mina_x000a_Mantenedor Eléctrico Base Gral._x000a_Mantendor Eléctrico Avanzado Equipos Móviles"/>
    <n v="2019"/>
    <s v="2 y 3"/>
    <s v="Andacollo"/>
    <x v="1"/>
    <s v="Mantenimiento Eléctrico Instrumentista Base General - Nivel 2"/>
    <s v="Mantenimiento Eléctrico Avanzado Equipos Fijos – Nivel 3"/>
    <s v="MANTENIMIENTO ELÉCTRICO – INSTRUMENTISTA"/>
    <m/>
    <s v="María Lorena Araya"/>
    <s v="Directora"/>
    <s v="maraya.9938@educacionpublica.cl"/>
    <m/>
    <m/>
    <m/>
  </r>
  <r>
    <x v="1"/>
    <s v="INACAP CFT"/>
    <s v="https://portales.inacap.cl/sobre-nosotros/cft/index"/>
    <m/>
    <s v="TNS en Automatización y Robótica"/>
    <s v="Senior Proceso de Mantención-_x000a_Mantenedor instrumentista avanzado"/>
    <n v="2024"/>
    <s v="3 y 4"/>
    <s v="Iquique"/>
    <x v="6"/>
    <s v="Mantenimiento Eléctrico Instrumentista - Nivel 3"/>
    <s v="Gestión del Mantenimiento Eléctrico Instrumentista – Nivel 4"/>
    <s v="MANTENIMIENTO ELÉCTRICO – INSTRUMENTISTA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m/>
    <s v="TNS en Automatización y Robótica"/>
    <s v="Senior Proceso de Mantención-_x000a_Mantenedor instrumentista avanzado"/>
    <n v="2024"/>
    <s v="3 y 4"/>
    <s v="Arica"/>
    <x v="7"/>
    <s v="Mantenimiento Eléctrico Instrumentista - Nivel 3"/>
    <s v="Gestión del Mantenimiento Eléctrico Instrumentista – Nivel 4"/>
    <s v="MANTENIMIENTO ELÉCTRICO – INSTRUMENTISTA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m/>
    <s v="TNS Mantenimiento de Plantas Mineras"/>
    <s v="Manendor Mecánico Avanzado Planta"/>
    <n v="2024"/>
    <n v="3"/>
    <s v="Rancagua"/>
    <x v="2"/>
    <s v="Mantenimiento Mecánico Avanzado de Equipos Fijos"/>
    <m/>
    <s v="MANTENIMIENTO MECÁNICO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s v="87.020.800-6"/>
    <s v="TNS en Automatización y Robótica"/>
    <s v="Senior Proceso de Mantención-_x000a_Mantenedor instrumentista avanzado"/>
    <n v="2022"/>
    <s v="3 y 4"/>
    <s v="Calama"/>
    <x v="2"/>
    <s v="Mantenimiento Eléctrico Instrumentista - Nivel 3"/>
    <s v="Gestión del Mantenimiento Eléctrico Instrumentista – Nivel 4"/>
    <s v="MANTENIMIENTO ELÉCTRICO – INSTRUMENTISTA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s v="87.020.800-6"/>
    <s v="TNS en Automatización y Robótica"/>
    <s v="Senior Proceso de Mantención-_x000a_Mantenedor instrumentista avanzado"/>
    <n v="2022"/>
    <s v="3 y 4"/>
    <s v="Rancagua"/>
    <x v="4"/>
    <s v="Mantenimiento Eléctrico Instrumentista - Nivel 3"/>
    <s v="Gestión del Mantenimiento Eléctrico Instrumentista – Nivel 4"/>
    <s v="MANTENIMIENTO ELÉCTRICO – INSTRUMENTISTA"/>
    <m/>
    <s v="Patricio Fuentes"/>
    <s v="Coordinador de Evaluación Institucional"/>
    <s v="pfuentesv@inacap.cl"/>
    <s v="Francisca Bustos"/>
    <s v="Subdirectora evaluación institucional"/>
    <s v="cbustos@inacap.cl"/>
  </r>
  <r>
    <x v="2"/>
    <s v="Instituto del Mar Carlos Condell"/>
    <s v="https://imariquique.cl/inicio/nosotros/"/>
    <s v="71.142.500-4"/>
    <s v="Mecánica Industrial: Mención Mantenimiento Electromecánico"/>
    <s v="Mantenedor Mecánico Base Planta_x000a_Mantenedor Mecánico Avanzado Plata"/>
    <n v="2019"/>
    <s v="2 y 3"/>
    <s v="Iquique"/>
    <x v="6"/>
    <s v="Mantenimiento Mecánico Base Equipos Fijos - Nivel 2"/>
    <s v="Mantenimiento Mecánico Avanzado Equipos Fijos – Nivel 3"/>
    <s v="MANTENIMIENTO MECÁNICO"/>
    <m/>
    <s v="Carlos Pizarro"/>
    <s v="Director"/>
    <s v="director@imariquique.cl"/>
    <m/>
    <m/>
    <m/>
  </r>
  <r>
    <x v="2"/>
    <s v="Colegio Técnico Industrial Don Bosco Antofagasta"/>
    <s v="https://www.donboscoantofagasta.cl/index.php?lang=es"/>
    <s v="70.002.900-K"/>
    <s v="Electricidad"/>
    <s v="Electricista Exterior Mina_x000a_Mantenedor Eléctrico Base Gral._x000a_Mantendor Instrumentista Avanzado_x000a_Mantenedor Instrumentista Especialista"/>
    <n v="2019"/>
    <s v="2 y 3"/>
    <s v="Antofagasta"/>
    <x v="2"/>
    <s v="Mantenimiento Eléctrico Instrumentista Base General - Nivel 2"/>
    <s v="Mantenimiento Eléctrico Instrumentista – Nivel 3"/>
    <s v="MANTENIMIENTO ELÉCTRICO – INSTRUMENTISTA"/>
    <m/>
    <s v="Hector Ramírez"/>
    <s v="Rector"/>
    <s v="rector@donboscoantofagasta.cl"/>
    <m/>
    <m/>
    <m/>
  </r>
  <r>
    <x v="0"/>
    <s v="INACEX"/>
    <s v="https://postulainacex.cl/?gad_source=1&amp;gclid=CjwKCAjw5ImwBhBtEiwAFHDZx81ZisORCSlBQX-GsHkBHtLMdqeVYUIrp1cuvfi-L8llgCYsEQ3z8hoCJGsQAvD_BwE"/>
    <s v="76.024.793-6"/>
    <s v="Operación Camión Alto Tonelaje Mina Rajo"/>
    <s v="Operador de camión eléctrico alto tonelaje mina rajo_x000a_Operador de camión mecánico alto tonelaje mina rajo"/>
    <n v="2019"/>
    <n v="2"/>
    <s v="Calama"/>
    <x v="2"/>
    <s v="Operación Camión Alto Tonelaje Mina Rajo - Nivel 2"/>
    <s v="N/A"/>
    <s v="EXTRACCIÓN MINA RAJO ABIERTO"/>
    <m/>
    <s v="Mario Tapia"/>
    <s v="Director Ejecutivo"/>
    <s v="direccion@inacex.cl"/>
    <m/>
    <m/>
    <m/>
  </r>
  <r>
    <x v="2"/>
    <s v="LICEO Politécnico José Miguel Quiroz"/>
    <m/>
    <s v="69.020.500-9"/>
    <s v="Mecánica Industrial: Mención Mantenimiento Electromecánico"/>
    <s v="Mantenedor Mecánico Base Planta_x000a_Mantenedor Mecánico Avanzado Plata"/>
    <n v="2018"/>
    <s v="2 y 3"/>
    <s v="Tal Tal"/>
    <x v="2"/>
    <s v="Mantenimiento Mecánico Base Equipos Fijos - Nivel 2"/>
    <s v="Mantenimiento Mecánico Avanzado Equipos Fijos – Nivel 3"/>
    <s v="MANTENIMIENTO MECÁNICO"/>
    <m/>
    <s v="Jaime Hidalgo"/>
    <s v="Director"/>
    <s v="hidalgolpt@gmail.com"/>
    <m/>
    <m/>
    <m/>
  </r>
  <r>
    <x v="2"/>
    <s v="Centro Educativo Salesianos Alameda"/>
    <m/>
    <s v="80.230.500-1"/>
    <s v="Mecánica Industrial: Mención Mantenimiento Electromecánico"/>
    <s v="Mantenedor Mecánico Base Planta_x000a_Mantenedor Mecánico Avanzado Plata"/>
    <n v="2018"/>
    <s v="2 y 3"/>
    <s v="Santiago"/>
    <x v="0"/>
    <s v="Mantenimiento Mecánico Base Equipos Fijos - Nivel 2"/>
    <s v="Mantenimiento Mecánico Avanzado Equipos Fijos – Nivel 3"/>
    <s v="MANTENIMIENTO MECÁNICO"/>
    <m/>
    <s v="Danny Urtubia"/>
    <s v="Coordinador tecnico pedagogico TP"/>
    <s v="durtubia@salesianosalameda.cl"/>
    <s v="Leonardo Castañeda"/>
    <s v="Jefe Especialidad"/>
    <s v="lcastaneda@salesianosalameda.cl"/>
  </r>
  <r>
    <x v="1"/>
    <s v="INACAP CFT"/>
    <s v="https://portales.inacap.cl/sobre-nosotros/cft/index"/>
    <s v="87.020.800-6"/>
    <s v="TNS Metalurgia Extractiva"/>
    <s v="Operador de Remolienda y Clasificación-_x000a_Operador equipos de flotación-_x000a_Jefe de turno procesamiento de concentrado"/>
    <n v="2022"/>
    <s v="3 y 4"/>
    <s v="Antofagasta"/>
    <x v="2"/>
    <s v="Operación Proceso de Flotación N3_x000a_ "/>
    <s v="Gestión de Procesos de Plantas Concentradoras Nivel 4"/>
    <s v="PROCESAMIENTO DE SULFUROS DE COBRE: PROCESO DE CONCENTRADO"/>
    <m/>
    <s v="Patricio Fuentes"/>
    <s v="Coordinador de Evaluación Institucional"/>
    <s v="pfuentesv@inacap.cl"/>
    <s v="Francisca Bustos"/>
    <s v="Subdirectora evaluación institucional"/>
    <s v="cbustos@inacap.cl"/>
  </r>
  <r>
    <x v="1"/>
    <s v="INACAP CFT"/>
    <s v="https://portales.inacap.cl/sobre-nosotros/cft/index"/>
    <s v="87.020.800-6"/>
    <s v="TNS en Automatización y Robótica"/>
    <s v="Mantenedor Instrumentista Avanzado_x000a_Senior Proceso de Mantenimiento"/>
    <n v="2019"/>
    <s v="3 y 4"/>
    <s v="Antofagasta"/>
    <x v="2"/>
    <s v="Mantenimiento Instrumentista – Nivel 3"/>
    <s v="Gestión del Mantenimiento Eléctrico Instrumentista – Nivel 4"/>
    <s v="MANTENIMIENTO ELÉCTRICO – INSTRUMENTISTA"/>
    <m/>
    <s v="Patricio Fuentes"/>
    <s v="Coordinador de Evaluación Institucional"/>
    <s v="pfuentesv@inacap.cl"/>
    <s v="Francisca Bustos"/>
    <s v="Subdirectora evaluación institucional"/>
    <s v="cbustos@inacap.cl"/>
  </r>
  <r>
    <x v="2"/>
    <s v="Escuela Industrial Guillermo Richards"/>
    <m/>
    <s v="60.904.010-6"/>
    <s v="Electricidad"/>
    <s v="Electricista Exterior Mina_x000a_Mantenedor Eléctrico Base Gral._x000a_Mantendor Eléctrico Avanzado Equipos Móviles"/>
    <n v="2018"/>
    <s v="2 y 3"/>
    <s v="San Felipe"/>
    <x v="3"/>
    <s v="Mantenimiento Eléctrico Instrumentista Base General - Nivel 2"/>
    <s v="Mantenimiento Eléctrico Avanzado Equipos Fijos – Nivel 3"/>
    <s v="MANTENIMIENTO ELÉCTRICO – INSTRUMENTISTA"/>
    <m/>
    <s v="GUILLERMO RICHARDS"/>
    <s v="Andrés Vargas"/>
    <s v="Director"/>
    <m/>
    <m/>
    <m/>
  </r>
  <r>
    <x v="0"/>
    <s v="INACEX"/>
    <s v="https://postulainacex.cl/?gad_source=1&amp;gclid=CjwKCAjw5ImwBhBtEiwAFHDZx81ZisORCSlBQX-GsHkBHtLMdqeVYUIrp1cuvfi-L8llgCYsEQ3z8hoCJGsQAvD_BwE"/>
    <s v="76.024.793-6"/>
    <s v="Operación Camión Alto Tonelaje Mina Rajo"/>
    <s v="Operador de camión eléctrico alto tonelaje mina rajo_x000a_Operador de camión mecánico alto tonelaje mina rajo"/>
    <n v="2019"/>
    <n v="2"/>
    <s v="Santiago"/>
    <x v="0"/>
    <m/>
    <m/>
    <m/>
    <m/>
    <s v="Mario Tapia"/>
    <s v="Director Ejecutivo"/>
    <s v="direccion@inacex.cl"/>
    <m/>
    <m/>
    <m/>
  </r>
  <r>
    <x v="2"/>
    <s v="Liceo Industrial Chileno Alemán (LICHAN)"/>
    <m/>
    <s v="60.904.056-4"/>
    <s v="Mecánica Industrial: Mención Mantenimiento Electromecánico"/>
    <s v="Mantenedor Mecánico Base Planta_x000a_Mantenedor Mecánico Avanzado Plata"/>
    <n v="2018"/>
    <s v="2 y 3"/>
    <s v="Ñuñoa"/>
    <x v="0"/>
    <s v="Mantenimiento Mecánico Base Equipos Fijos - Nivel 2"/>
    <s v="Mantenimiento Mecánico Avanzado Equipos Fijos – Nivel 3"/>
    <s v="MANTENIMIENTO MECÁNICO"/>
    <m/>
    <s v="Alejandro Weinstein"/>
    <s v="Gerente Corporación Educacional de Asimet"/>
    <s v="aweinstein@ceasimet.cl"/>
    <s v="Vladimir Sanchez"/>
    <s v="Director"/>
    <s v="vsanchez@lichan.cl"/>
  </r>
  <r>
    <x v="2"/>
    <s v="Liceo Bicentenario Juan Pablo II"/>
    <m/>
    <s v="65.855.580-4"/>
    <s v="Explotación Minera"/>
    <s v="Operador Camión Eléctrico Alto Tonelaje Mina Rajo_x000a_Operador Camión Mecánico Alto Tonelaje Mina Rajo"/>
    <n v="2018"/>
    <n v="2"/>
    <s v="Alto Hospicio"/>
    <x v="6"/>
    <s v="Operación Camión Alto Tonelaje Mina Rajo - Nivel 2"/>
    <s v="N/A"/>
    <s v="EXTRACCIÓN MINA RAJO ABIERTO"/>
    <m/>
    <s v="Goighet Andrade"/>
    <s v="Directora"/>
    <s v="iquique.direccion@snaeduca.cl"/>
    <m/>
    <m/>
    <m/>
  </r>
  <r>
    <x v="0"/>
    <s v="CASER"/>
    <m/>
    <s v="78.356.730-K"/>
    <s v="Tutores para la Minería"/>
    <s v="Instructores"/>
    <n v="2019"/>
    <n v="3"/>
    <s v="La Serena"/>
    <x v="1"/>
    <m/>
    <m/>
    <m/>
    <m/>
    <s v="Ivet San Martín"/>
    <s v="Directora"/>
    <s v="ivetsanmartin@caser.cl"/>
    <m/>
    <m/>
    <m/>
  </r>
  <r>
    <x v="0"/>
    <s v="Automóvil Club"/>
    <m/>
    <s v="77.323.230-K"/>
    <s v="Operación Segura de Equipos Fundamentales de Extracción en Minería"/>
    <s v="Operador de Equipos Móviles"/>
    <n v="2019"/>
    <n v="2"/>
    <s v="Calama"/>
    <x v="2"/>
    <m/>
    <m/>
    <m/>
    <m/>
    <s v="Alfredo Lavanchy"/>
    <s v="Gerente General"/>
    <s v="alfredo.lavanchy@automovilclub.cl"/>
    <s v="Carolina Gangas"/>
    <s v="Subgerente comercial"/>
    <s v="carolina.gangas@automovilclub.cl"/>
  </r>
  <r>
    <x v="0"/>
    <s v="INACEX"/>
    <s v="https://postulainacex.cl/?gad_source=1&amp;gclid=CjwKCAjw5ImwBhBtEiwAFHDZx81ZisORCSlBQX-GsHkBHtLMdqeVYUIrp1cuvfi-L8llgCYsEQ3z8hoCJGsQAvD_BwE"/>
    <s v="76.024.793-6"/>
    <s v="Operación Camión Alto Tonelaje Mina Rajo"/>
    <s v="Operador de camión eléctrico alto tonelaje mina rajo_x000a_Operador de camión mecánico alto tonelaje mina rajo"/>
    <n v="2017"/>
    <n v="2"/>
    <s v="La Serena"/>
    <x v="1"/>
    <s v="Operación Camión Alto Tonelaje Mina Rajo - Nivel 2"/>
    <s v="N/A"/>
    <s v="EXTRACCIÓN MINA RAJO ABIERTO"/>
    <m/>
    <s v="Mario Tapia"/>
    <s v="Director Ejecutivo"/>
    <s v="direccion@inacex.cl"/>
    <m/>
    <m/>
    <m/>
  </r>
  <r>
    <x v="1"/>
    <s v="INACAP CFT"/>
    <s v="https://portales.inacap.cl/sobre-nosotros/cft/index"/>
    <s v="87.020.800-6"/>
    <s v="TNS Metalurgia Extractiva"/>
    <s v="Operador Equipos de Flotación_x000a_Operador de Remolienda y Clasificación_x000a_Jefe de Turno Procesamiento de Concentrado"/>
    <n v="2019"/>
    <s v="3 y 4"/>
    <s v="Calama"/>
    <x v="2"/>
    <s v="Operación Proceso de Flotación - Nivel 3"/>
    <s v="Gestión de Procesos Plantas Concentradoras – Nivel 4"/>
    <s v="PROCESAMIENTO DE SULFUROS DE COBRE: PROCESO DE CONCENTRADO"/>
    <m/>
    <s v="Eduardo Benitez"/>
    <s v="Coordinador de Evaluación Institucional"/>
    <s v="ebenitez@inacap.cl "/>
    <s v="Francisca Bustos"/>
    <s v="Subdirectora evaluación institucional"/>
    <s v="cbustos@inacap.cl"/>
  </r>
  <r>
    <x v="1"/>
    <s v="INACAP CFT"/>
    <m/>
    <s v="87.020.800-6"/>
    <s v="Mantenimiento Mecánico Plantas Mineras"/>
    <m/>
    <n v="2016"/>
    <n v="4"/>
    <s v="Puente Alto"/>
    <x v="0"/>
    <s v="Mantenimiento Mecánico Especialista Equipos Fijos - Nivel 4"/>
    <s v="N/A"/>
    <s v="MANTENIMIENTO MECÁNICO"/>
    <m/>
    <s v="Eduardo Benitez"/>
    <s v="Coordinador de Evaluación Institucional"/>
    <s v="ebenitez@inacap.cl "/>
    <s v="Francisca Bustos"/>
    <s v="Subdirectora evaluación institucional"/>
    <s v="cbustos@inacap.cl"/>
  </r>
  <r>
    <x v="0"/>
    <s v="INACEX"/>
    <s v="https://postulainacex.cl/?gad_source=1&amp;gclid=CjwKCAjw5ImwBhBtEiwAFHDZx81ZisORCSlBQX-GsHkBHtLMdqeVYUIrp1cuvfi-L8llgCYsEQ3z8hoCJGsQAvD_BwE"/>
    <s v="76.024.793-6"/>
    <s v="Operación Camión Alto Tonelaje Mina Rajo"/>
    <s v="Operador de camión eléctrico alto tonelaje mina rajo_x000a_Operador de camión mecánico alto tonelaje mina rajo"/>
    <n v="2017"/>
    <n v="2"/>
    <s v="Iquique"/>
    <x v="6"/>
    <s v="Operación Camión Alto Tonelaje Mina Rajo - Nivel 2"/>
    <s v="N/A"/>
    <s v="EXTRACCIÓN MINA RAJO ABIERTO"/>
    <m/>
    <s v="Mario Tapia"/>
    <s v="Director Ejecutivo"/>
    <s v="direccion@inacex.cl"/>
    <m/>
    <m/>
    <m/>
  </r>
  <r>
    <x v="0"/>
    <s v="FINNING"/>
    <m/>
    <s v="76.576.920-5"/>
    <s v="Mantenimiento Mecánico Base Equipos Móviles"/>
    <m/>
    <n v="2017"/>
    <n v="2"/>
    <s v="Santiago"/>
    <x v="0"/>
    <s v="Mantenimiento Mecánico Base Equipos Móviles - Nivel 2"/>
    <s v="N/A"/>
    <s v="MANTENIMIENTO MECÁNICO"/>
    <m/>
    <s v="Felipe Rau"/>
    <s v="Jefe Capacitación Técnica"/>
    <s v="felipe.rau@finning.cl"/>
    <s v="Carolina González"/>
    <s v="Gerente Corporativo Capacitaciones"/>
    <s v="carolina.gonzalez.v@finning.com"/>
  </r>
  <r>
    <x v="0"/>
    <s v="FINNING"/>
    <m/>
    <s v="76.576.920-5"/>
    <s v="Mantenimiento Mecánico Base Equipos Móviles"/>
    <m/>
    <n v="2017"/>
    <n v="2"/>
    <s v="Antofagasta"/>
    <x v="2"/>
    <s v="Mantenimiento Mecánico Base Equipos Móviles - Nivel 2"/>
    <s v="N/A"/>
    <s v="MANTENIMIENTO MECÁNICO"/>
    <m/>
    <s v="Gino Canales Director"/>
    <m/>
    <s v="gino.canales@ssvp.cl"/>
    <m/>
    <m/>
    <m/>
  </r>
  <r>
    <x v="1"/>
    <s v="IP CHILE"/>
    <s v="https://www.ipchile.cl/"/>
    <s v="79.775.550-8"/>
    <s v="TNS en Minería"/>
    <s v="Operador Equipos de Chancado Mina Subterránea_x000a_Teleoperador Mina Subterránea_x000a_Operador Martillo Rompedor Móvil_x000a_Jefe de Turno Extracción subterránea"/>
    <n v="2019"/>
    <s v="3 y 4"/>
    <s v="Rancagua"/>
    <x v="4"/>
    <s v="Operación Avanzada Mina Subterránea - Nivel 3"/>
    <s v="Gestión de Procesos Mina Subterránea – Nivel 4"/>
    <s v="EXTRACCIÓN MINA SUBTERRÁNEA"/>
    <m/>
    <s v="Rodrigo Flores Barahona"/>
    <s v="Director Nacional de Carreras"/>
    <s v="rodrigo.flores@ipchile.cl"/>
    <m/>
    <m/>
    <m/>
  </r>
  <r>
    <x v="0"/>
    <s v="ASIVA"/>
    <m/>
    <s v="96.846.370-5"/>
    <s v="Mantenimiento Electromecánico Instrumentista Base General"/>
    <m/>
    <n v="2016"/>
    <n v="2"/>
    <s v="Valparaíso"/>
    <x v="3"/>
    <m/>
    <m/>
    <m/>
    <m/>
    <m/>
    <m/>
    <m/>
    <m/>
    <m/>
    <m/>
  </r>
  <r>
    <x v="0"/>
    <s v="CEIM"/>
    <s v="https://ceim.cl/"/>
    <s v="74.191.400-K"/>
    <s v="Instructores"/>
    <s v="Instructores"/>
    <n v="2016"/>
    <n v="4"/>
    <s v="N/A"/>
    <x v="2"/>
    <s v="Funciones de Intrucción - Nivel 4"/>
    <s v="Funciones de Intrucción Senior - Nivel 4"/>
    <s v="INSTRUCTORES PARA LA INDUSTRIA"/>
    <m/>
    <s v="María Arias"/>
    <s v="Especialista Diseño Instrucional"/>
    <s v="kroa@ceim.cl"/>
    <s v="José Antonio Díaz"/>
    <s v="Gerente General"/>
    <s v="jdiaz@ceim-fee.cl"/>
  </r>
  <r>
    <x v="0"/>
    <s v="CEFOMIN"/>
    <m/>
    <s v="76.171.986-6"/>
    <s v="Mantenimiento Mecánico Base General"/>
    <m/>
    <n v="2016"/>
    <n v="2"/>
    <s v="Antofagasta"/>
    <x v="2"/>
    <m/>
    <m/>
    <m/>
    <m/>
    <s v="Erwin Cabezas"/>
    <s v="Director Ejecutivo"/>
    <s v="erwin.cabezas@cefomin.cl"/>
    <m/>
    <m/>
    <m/>
  </r>
  <r>
    <x v="0"/>
    <s v="CEIM"/>
    <s v="https://ceim.cl/"/>
    <s v="74.191.400-K"/>
    <s v="Mantenimiento Mecánico Base Equipos Móviles"/>
    <s v="Electricista Exterior Mina_x000a_Mantenedor Eléctrico Base Gral._x000a_Mantendor Instrumentista Avanzado_x000a_Mantenedor Instrumentista Especialista"/>
    <n v="2016"/>
    <n v="2"/>
    <s v="Antofagasta"/>
    <x v="2"/>
    <s v="Mantenimiento Mecánico Base Equipos Móviles - Nivel 2"/>
    <s v="N/A"/>
    <s v="MANTENIMIENTO MECÁNICO"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Mantenimiento Mecánico Base equipos Fijos"/>
    <s v="Electricista Exterior Mina_x000a_Mantenedor Eléctrico Base Gral._x000a_Mantendor Instrumentista Avanzado_x000a_Mantenedor Instrumentista Especialista"/>
    <n v="2019"/>
    <n v="2"/>
    <s v="Antofagasta"/>
    <x v="2"/>
    <s v="Mantenimiento Mecánico Base Equipos Fijos - Nivel 2"/>
    <m/>
    <m/>
    <m/>
    <s v="María Arias"/>
    <s v="Especialista Diseño Instrucional"/>
    <s v="kroa@ceim.cl"/>
    <s v="José Antonio Díaz"/>
    <s v="Gerente General"/>
    <s v="jdiaz@ceim-fee.cl"/>
  </r>
  <r>
    <x v="0"/>
    <s v="CEIM"/>
    <s v="https://ceim.cl/"/>
    <s v="74.191.400-K"/>
    <s v="Operación Base Planta"/>
    <s v="Operador base planta"/>
    <n v="2019"/>
    <n v="2"/>
    <s v="Antofagasta"/>
    <x v="2"/>
    <s v="Operación Base Planta - Nivel 2"/>
    <m/>
    <m/>
    <m/>
    <s v="María Arias"/>
    <s v="Especialista Diseño Instrucional"/>
    <s v="kroa@ceim.cl"/>
    <s v="José Antonio Díaz"/>
    <s v="Gerente General"/>
    <s v="jdiaz@ceim-fee.cl"/>
  </r>
  <r>
    <x v="0"/>
    <s v="CTM"/>
    <m/>
    <m/>
    <s v="Operación Camión Alto Tonelaje Mina Rajo"/>
    <m/>
    <n v="2015"/>
    <n v="2"/>
    <s v="Antofagasta"/>
    <x v="2"/>
    <m/>
    <m/>
    <m/>
    <m/>
    <m/>
    <m/>
    <m/>
    <m/>
    <m/>
    <m/>
  </r>
  <r>
    <x v="0"/>
    <s v="CTM"/>
    <m/>
    <m/>
    <s v="Mantenimiento Mecánico Base equipos Fijos"/>
    <m/>
    <n v="2015"/>
    <n v="2"/>
    <s v="Antofagasta"/>
    <x v="2"/>
    <m/>
    <m/>
    <m/>
    <m/>
    <m/>
    <m/>
    <m/>
    <m/>
    <m/>
    <m/>
  </r>
  <r>
    <x v="0"/>
    <s v="IPCHILE - CAPACITA"/>
    <m/>
    <m/>
    <s v="Mantenedor Mecánico Base Equipos Móviles"/>
    <m/>
    <n v="2015"/>
    <n v="2"/>
    <s v="Mejillones"/>
    <x v="2"/>
    <m/>
    <m/>
    <m/>
    <m/>
    <m/>
    <m/>
    <m/>
    <m/>
    <m/>
    <m/>
  </r>
  <r>
    <x v="0"/>
    <s v="CTM"/>
    <m/>
    <m/>
    <s v="Operación Camión Alto Tonelaje Mina Rajo"/>
    <m/>
    <n v="2015"/>
    <n v="2"/>
    <s v="Iquique"/>
    <x v="6"/>
    <m/>
    <m/>
    <m/>
    <m/>
    <m/>
    <m/>
    <m/>
    <m/>
    <m/>
    <m/>
  </r>
  <r>
    <x v="0"/>
    <s v="CTM"/>
    <m/>
    <m/>
    <s v="Operación Base Planta"/>
    <m/>
    <n v="2015"/>
    <n v="2"/>
    <s v="Iquique"/>
    <x v="6"/>
    <m/>
    <m/>
    <m/>
    <m/>
    <s v="Erwin Cabezas"/>
    <s v="Director Ejecutivo"/>
    <s v="erwin.cabezas@cefomin.cl"/>
    <m/>
    <m/>
    <m/>
  </r>
  <r>
    <x v="0"/>
    <s v="SANTO TOMAS E - C"/>
    <m/>
    <m/>
    <s v="Mantenedor Mecánico Base Equipos Móviles"/>
    <m/>
    <n v="2015"/>
    <n v="2"/>
    <s v="Copiapó"/>
    <x v="5"/>
    <m/>
    <m/>
    <m/>
    <m/>
    <m/>
    <m/>
    <m/>
    <m/>
    <m/>
    <m/>
  </r>
  <r>
    <x v="0"/>
    <s v="EDUTECNO"/>
    <m/>
    <m/>
    <s v="Operador de Camiones de Alto Tonelaje Mina Rajo"/>
    <m/>
    <n v="2015"/>
    <n v="2"/>
    <s v="Santiago"/>
    <x v="0"/>
    <m/>
    <m/>
    <m/>
    <m/>
    <m/>
    <m/>
    <m/>
    <m/>
    <m/>
    <m/>
  </r>
  <r>
    <x v="0"/>
    <s v="SANTO TOMAS E - C"/>
    <m/>
    <m/>
    <s v="Mantenedor Mecánico Base Equipos Fijos"/>
    <m/>
    <n v="2015"/>
    <n v="2"/>
    <s v="Los Andes"/>
    <x v="3"/>
    <m/>
    <m/>
    <m/>
    <m/>
    <m/>
    <m/>
    <m/>
    <m/>
    <m/>
    <m/>
  </r>
  <r>
    <x v="0"/>
    <s v="CEFOMIN"/>
    <s v="https://cefomin.cl/"/>
    <s v="76.171.986-6"/>
    <s v="Programa de Competencias Transversales"/>
    <s v="Competencia Transversal "/>
    <n v="2024"/>
    <s v="1,2 y 3"/>
    <s v="On Line"/>
    <x v="2"/>
    <s v="1.     Razonamiento lógico-matemático_x000a_2.     Creatividad e innovación_x000a_3.     Pensamiento crítico_x000a_4.     Juicio y Toma de Decisiones"/>
    <m/>
    <s v="Competencias Transversales"/>
    <m/>
    <s v="Erwin Cabezas"/>
    <s v="Director Ejecutivo"/>
    <s v="erwin.cabezas@cefomin.cl"/>
    <m/>
    <m/>
    <m/>
  </r>
  <r>
    <x v="0"/>
    <s v="CEFOMIN"/>
    <s v="https://cefomin.cl/"/>
    <s v="76.171.986-6"/>
    <s v="Programa Operación Grúa Horquilla"/>
    <s v="Operador Grúa Horquilla"/>
    <n v="2024"/>
    <n v="3"/>
    <s v="Antofagasta"/>
    <x v="2"/>
    <s v="Competencia Operar Grúa Horquilla"/>
    <m/>
    <s v="Proceso de Fundición"/>
    <m/>
    <s v="Erwin Cabezas"/>
    <s v="Director Ejecutivo"/>
    <s v="erwin.cabezas@cefomin.cl"/>
    <m/>
    <m/>
    <m/>
  </r>
  <r>
    <x v="0"/>
    <s v="INACEX"/>
    <s v="https://postulainacex.cl/?gad_source=1&amp;gclid=CjwKCAjw5ImwBhBtEiwAFHDZx81ZisORCSlBQX-GsHkBHtLMdqeVYUIrp1cuvfi-L8llgCYsEQ3z8hoCJGsQAvD_BwE"/>
    <s v="76.024.793-6"/>
    <s v="Operación Camión Alto Tonelaje Mina Rajo"/>
    <s v="Operador de camión eléctrico alto tonelaje mina rajo_x000a_Operador de camión mecánico alto tonelaje mina rajo"/>
    <n v="2024"/>
    <n v="2"/>
    <s v="Rancagua"/>
    <x v="4"/>
    <s v="Operación Camión Alto Tonelaje Mina Rajo - Nivel 2"/>
    <s v="N/A"/>
    <s v="EXTRACCIÓN MINA RAJO ABIERTO"/>
    <m/>
    <s v="Mario Tapia"/>
    <s v="Director Ejecutivo"/>
    <s v="direccion@inacex.cl"/>
    <m/>
    <m/>
    <m/>
  </r>
  <r>
    <x v="0"/>
    <s v="Emprende Joven"/>
    <m/>
    <m/>
    <s v="Rockstar para la Minería"/>
    <m/>
    <m/>
    <m/>
    <m/>
    <x v="6"/>
    <m/>
    <m/>
    <m/>
    <m/>
    <m/>
    <m/>
    <m/>
    <m/>
    <m/>
    <m/>
  </r>
  <r>
    <x v="0"/>
    <s v="Cpromin"/>
    <m/>
    <m/>
    <s v="Instructor en Minería con Perspectiva de Género"/>
    <m/>
    <m/>
    <m/>
    <m/>
    <x v="2"/>
    <m/>
    <m/>
    <m/>
    <m/>
    <m/>
    <m/>
    <m/>
    <m/>
    <m/>
    <m/>
  </r>
  <r>
    <x v="1"/>
    <s v="IP CHILE"/>
    <s v="https://www.ipchile.cl/"/>
    <s v="79.775.550-8"/>
    <s v="Ingeniería en Minas"/>
    <s v="Mantenedor de Puntos de extracción_x000a_Operador fortificación mina subterránea_x000a_Operador de equipos de desarrollo y preparación mina subterránea_x000a_Capataz de preparación mina subterránea_x000a_Capataz de desarrollo y servicio de mina subterránea"/>
    <n v="2019"/>
    <s v="3 y 4"/>
    <s v="La Serena"/>
    <x v="1"/>
    <s v="Fortificación e infraestructura avanzada mina subterránea N3 "/>
    <s v="Gestión de procesos desarrollo y preparación mina subterránea N4."/>
    <s v="EXTRACCIÓN MINA SUBTERRÁNEA"/>
    <m/>
    <s v="Rodrigo Flores Barahona"/>
    <s v="Director Nacional de Carreras"/>
    <s v="rodrigo.flores@ipchile.cl"/>
    <m/>
    <m/>
    <m/>
  </r>
  <r>
    <x v="2"/>
    <s v="Liceo Bicentenario Alto del Carmen"/>
    <m/>
    <m/>
    <s v="Mecánia Industrial"/>
    <s v="Mantenedor Mecánico Base Planta_x000a_Mantenedor Mecánico Avanzado Plata"/>
    <n v="2024"/>
    <s v="2 y 3"/>
    <s v="Chañaral"/>
    <x v="5"/>
    <s v="Mantenimiento Mecánico Base Equipos Fijos - Nivel 2"/>
    <s v="Mantenimiento Mecánico Avanzado Equipos Fijos – Nivel 3"/>
    <s v="MANTENIMIENTO MECÁNICO"/>
    <m/>
    <m/>
    <m/>
    <m/>
    <m/>
    <m/>
    <m/>
  </r>
  <r>
    <x v="2"/>
    <s v="Liceo Bicentenario Nirvana "/>
    <m/>
    <m/>
    <s v="Mecánica Automotriz"/>
    <s v="Mantenedor mecánico base equipos móviles -_x000a_Mantenedor avanzado equipos móviles"/>
    <n v="2024"/>
    <s v="2 y 3"/>
    <s v="Iquique"/>
    <x v="6"/>
    <s v="Mantenimiento Mecánico Base Equipos Móviles - Nivel 2"/>
    <s v="Mantenimiento Mecánico Avanzado Equipos Móviles – Nivel 3"/>
    <s v="MANTENIMIENTO MECÁNICO"/>
    <m/>
    <s v="Rodrigo Cristi"/>
    <m/>
    <m/>
    <m/>
    <m/>
    <m/>
  </r>
  <r>
    <x v="2"/>
    <s v="Liceo Federico Varela"/>
    <m/>
    <m/>
    <s v="Mecánica Industrial: Mención Mantenimiento Electromecánico"/>
    <s v="Mantenedor Mecánico Base Planta_x000a_Mantenedor Mecánico Avanzado Plata"/>
    <n v="2024"/>
    <s v="2 y 3"/>
    <s v="Chañaral"/>
    <x v="5"/>
    <s v="Mantenimiento Mecánico Base Equipos Fijos - Nivel 2"/>
    <s v="Mantenimiento Mecánico Avanzado Equipos Fijos – Nivel 3"/>
    <s v="MANTENIMIENTO MECÁNICO"/>
    <m/>
    <m/>
    <m/>
    <m/>
    <m/>
    <m/>
    <m/>
  </r>
  <r>
    <x v="2"/>
    <s v="Instituto del Mar Carlos Condell"/>
    <s v="https://imariquique.cl/inicio/nosotros/"/>
    <s v="71.142.500-4"/>
    <s v="Electricidad"/>
    <s v="Electricista Exterior Mina_x000a_Mantenedor Eléctrico Base Gral._x000a_Mantendor Eléctrico Avanzado Equipos Móviles"/>
    <n v="2024"/>
    <s v="2 y 3"/>
    <s v="Iquique"/>
    <x v="6"/>
    <s v="Mantenimiento Eléctrico Instrumentista Base General - Nivel 2"/>
    <s v="Mantenimiento Eléctrico Avanzado Equipos Fijos – Nivel 3"/>
    <s v="MANTENIMIENTO ELÉCTRICO – INSTRUMENTISTA"/>
    <m/>
    <s v="Carlos Pizarro"/>
    <s v="Director"/>
    <s v="director@imariquique.cl"/>
    <m/>
    <m/>
    <m/>
  </r>
  <r>
    <x v="2"/>
    <s v="Instituto del Mar Carlos Condell"/>
    <s v="https://imariquique.cl/inicio/nosotros/"/>
    <s v="71.142.500-4"/>
    <s v="Operaciones Portuarias"/>
    <m/>
    <n v="2024"/>
    <n v="2"/>
    <s v="Iquique"/>
    <x v="6"/>
    <s v="Operaciones Puerto"/>
    <m/>
    <s v="PUERTO"/>
    <m/>
    <s v="Carlos Pizarro"/>
    <s v="Director"/>
    <s v="director@imariquique.cl"/>
    <m/>
    <m/>
    <m/>
  </r>
  <r>
    <x v="2"/>
    <s v="Liceo Alcalde Sergio Gonzalez Gutiérrez"/>
    <m/>
    <m/>
    <s v="Mecánica Automotriz"/>
    <s v="Mantenedor mecánico base equipos móviles -_x000a_Mantenedor avanzado equipos móviles"/>
    <n v="2024"/>
    <s v="2 y 3"/>
    <s v="Pozo Almonte"/>
    <x v="6"/>
    <s v="Mantenimiento Mecánico Base Equipos Móviles - Nivel 2"/>
    <s v="Mantenimiento Mecánico Avanzado Equipos Móviles – Nivel 3"/>
    <s v="MANTENIMIENTO MECÁNICO"/>
    <m/>
    <m/>
    <m/>
    <m/>
    <m/>
    <m/>
    <m/>
  </r>
  <r>
    <x v="2"/>
    <s v="Liceo Alcalde Sergio Gonzalez Gutiérrez"/>
    <m/>
    <m/>
    <s v="Construcciones Metálicas"/>
    <m/>
    <n v="2024"/>
    <s v="2 y 3"/>
    <s v="Pozo Almonte"/>
    <x v="6"/>
    <s v="UCL Soldadura al Arco"/>
    <s v="UCL Trabajar con seguridad"/>
    <s v="MANTENIMIENTO MECÁNICO"/>
    <m/>
    <m/>
    <m/>
    <m/>
    <m/>
    <m/>
    <m/>
  </r>
  <r>
    <x v="2"/>
    <s v="Liceo Fernando Arisitía"/>
    <m/>
    <m/>
    <s v="Mecánica Industrial"/>
    <s v="Mantenedor Mecánico Base Planta_x000a_Mantenedor Mecánico Avanzado Plata"/>
    <n v="2024"/>
    <s v="2 y 3"/>
    <s v="Paipote"/>
    <x v="5"/>
    <s v="Mantenimiento Mecánico Base Equipos Fijos - Nivel 2"/>
    <s v="Mantenimiento Mecánico Avanzado Equipos Fijos – Nivel 3"/>
    <s v="MANTENIMIENTO MECÁNICO"/>
    <m/>
    <m/>
    <m/>
    <m/>
    <m/>
    <m/>
    <m/>
  </r>
  <r>
    <x v="1"/>
    <s v="IP CHILE"/>
    <s v="https://www.ipchile.cl/"/>
    <s v="79.775.550-8"/>
    <s v="Ingeniería en Minas"/>
    <s v="Mantenedor de Puntos de extracción_x000a_Operador fortificación mina subterránea_x000a_Operador de equipos de desarrollo y preparación mina subterránea_x000a_Capataz de preparación mina subterránea_x000a_Capataz de desarrollo y servicio de mina subterránea"/>
    <n v="2019"/>
    <s v="3 y 4"/>
    <s v="Rancagua"/>
    <x v="4"/>
    <s v="Operación Avanzada Mina Subterránea - Nivel 3"/>
    <s v="Gestión de Procesos Mina Subterránea – Nivel 4"/>
    <s v="EXTRACCIÓN MINA SUBTERRÁNEA"/>
    <m/>
    <s v="Rodrigo Flores Barahona"/>
    <s v="Director Nacional de Carreras"/>
    <s v="rodrigo.flores@ipchile.cl"/>
    <m/>
    <m/>
    <m/>
  </r>
  <r>
    <x v="1"/>
    <s v="IP CHILE"/>
    <s v="https://www.ipchile.cl/"/>
    <s v="79.775.550-8"/>
    <s v="TNS en Minería"/>
    <s v="Operador Equipos de Chancado Mina Subterránea_x000a_Teleoperador Mina Subterránea_x000a_Operador Martillo Rompedor Móvil_x000a_Jefe de Turno Extracción subterránea"/>
    <n v="2019"/>
    <s v="3 y 4"/>
    <s v="La Serena"/>
    <x v="1"/>
    <s v="Operación Avanzada Mina Subterránea - Nivel 3"/>
    <s v="Gestión de Procesos Mina Subterránea – Nivel 4"/>
    <s v="EXTRACCIÓN MINA SUBTERRÁNEA"/>
    <m/>
    <s v="Rodrigo Flores Barahona"/>
    <s v="Director Nacional de Carreras"/>
    <s v="rodrigo.flores@ipchile.cl"/>
    <m/>
    <m/>
    <m/>
  </r>
  <r>
    <x v="1"/>
    <s v="IP Santo Tomás"/>
    <s v="https://www.ipsantotomas.cl/"/>
    <s v="87.787.700-0"/>
    <s v="TNS en Mantenimiento Industrial"/>
    <s v="Mantenedor Mecánico Avanzado Planta_x000a_Senior Porceso de Mantenimiento"/>
    <n v="2019"/>
    <s v="3 y 4"/>
    <s v="Antofagasta"/>
    <x v="2"/>
    <s v="Mantenimiento Mecánico Avanzado Equipos Fijos – Nivel 3"/>
    <s v="Gestión de Mantenimiento Mecánico – Nivel 4"/>
    <s v="MANTENIMIENTO MECÁNICO"/>
    <m/>
    <s v="Tania Maturana"/>
    <s v="Desarrollo Curricular"/>
    <s v="tmaturanav@santotomas.cl"/>
    <s v="Ariela Villavicencio"/>
    <s v="Directora Nacional Área Ingeniería"/>
    <s v="avillavicencio@santotomas.cl"/>
  </r>
  <r>
    <x v="1"/>
    <s v="IP Santo Tomás"/>
    <s v="https://www.ipsantotomas.cl/"/>
    <s v="87.787.700-0"/>
    <s v="TNS en Electricidad y Electrónica Industrial"/>
    <s v="Mantenedor eléctrico avanzado planta_x000a_Mantenedor eléctrico especialista planta"/>
    <n v="2019"/>
    <s v="3 y 4"/>
    <s v="La Serena"/>
    <x v="1"/>
    <s v="Mantenimiento Eléctrico Avanzado Equipos Fijos - Nivel 3"/>
    <s v="Mantenimiento Eléctrico Especialista Equipos Fijos – Nivel 4"/>
    <s v="MANTENIMIENTO ELÉCTRICO – INSTRUMENTISTA"/>
    <m/>
    <s v="Tania Maturana"/>
    <s v="Desarrollo Curricular"/>
    <s v="tmaturanav@santotomas.cl"/>
    <s v="Ariela Villavicencio"/>
    <s v="Directora Nacional Área Ingeniería"/>
    <s v="avillavicencio@santotomas.cl"/>
  </r>
  <r>
    <x v="1"/>
    <s v="Santo Tomás"/>
    <m/>
    <m/>
    <s v="Mantenimiento Mecánico Base"/>
    <m/>
    <m/>
    <m/>
    <m/>
    <x v="4"/>
    <m/>
    <m/>
    <m/>
    <m/>
    <m/>
    <m/>
    <m/>
    <m/>
    <m/>
    <m/>
  </r>
  <r>
    <x v="1"/>
    <s v="UNIVERSIDAD ARTURO PRAT"/>
    <s v="https://www.unap.cl/prontus_unap/site/edic/base/port/inicio.html"/>
    <s v="70.777.500-9"/>
    <s v="TNS Mecánico Mantenedor Equipos Fijos"/>
    <s v="Mantenedor Mecánico Avanzado Planta_x000a_Senior Proceso de Mantenimiento"/>
    <n v="2019"/>
    <s v="3 y 4"/>
    <s v="Iquique"/>
    <x v="6"/>
    <s v="Mantenimiento Mecánico Avanzado Equipos Fijos – Nivel 3"/>
    <s v="Gestión de Mantenimiento Mecánico – Nivel 4"/>
    <s v="MANTENIMIENTO MECÁNICO"/>
    <m/>
    <s v="Guillermo Vicentelo"/>
    <s v="Jefe de Estudio y Desarrollo"/>
    <s v="guillermo.vicentelo@unapctm.cl"/>
    <m/>
    <m/>
    <m/>
  </r>
  <r>
    <x v="1"/>
    <s v="UNIVERSIDAD DE ANTOFAGASTA"/>
    <s v="https://www.uantof.cl/"/>
    <s v="70.791.800-4"/>
    <s v="TNS en Metalurgia"/>
    <s v="Operador Equipos de Molienda_x000a_Operador Equipos de Chancado_x000a_Jefe de Turno Procesamiento de Concentrado_x000a_"/>
    <n v="2019"/>
    <s v="3 y 4"/>
    <s v="Antofagasta"/>
    <x v="2"/>
    <s v="Operación Procesos de Molienda - Nivel 3"/>
    <s v="Gestión de Procesos Plantas Concentradoras – Nivel 4"/>
    <s v="PROCESAMIENTO DE SULFUROS DE COBRE: PROCESO DE CONCENTRADO"/>
    <m/>
    <s v="Jenny Rojas"/>
    <s v="Directora"/>
    <s v="jenny.rojas@uantof.cl, cesar.sandoval@uantof.cl, jcarrera.mantenimiento@uantof.cl, jcarrera.metalurgia@uantof.cl, jocelyn.rojas@uantof.cl, cct.angamos@uantof.cl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s v="OTEC"/>
    <x v="0"/>
    <s v="https://www.funcap.cl/"/>
    <m/>
    <x v="0"/>
    <s v="Competencia Transversal "/>
    <n v="2024"/>
    <s v="Silver"/>
    <s v="Calama"/>
    <x v="0"/>
    <m/>
    <m/>
    <s v="Competencias Transversales"/>
    <m/>
    <x v="0"/>
    <x v="0"/>
    <x v="0"/>
    <m/>
    <m/>
    <m/>
  </r>
  <r>
    <s v="IES"/>
    <x v="1"/>
    <s v="https://www.aiep.cl/"/>
    <s v="96.621.640-9"/>
    <x v="1"/>
    <s v="Operador Equipos de Molienda_x000a_Operador Equipos de Chancado_x000a_Jefe de Turno Procesamiento de Concentrado"/>
    <n v="2019"/>
    <s v="3 y 4"/>
    <s v="La Serena"/>
    <x v="1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"/>
    <s v="Operador Equipos de Molienda_x000a_Operador Equipos de Chancado_x000a_Jefe de Turno Procesamiento de Concentrado"/>
    <n v="2024"/>
    <s v="3 y 4"/>
    <s v="Calama"/>
    <x v="2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"/>
    <s v="Operador Equipos de Molienda_x000a_Operador Equipos de Chancado_x000a_Jefe de Turno Procesamiento de Concentrado"/>
    <n v="2024"/>
    <s v="3 y 4"/>
    <s v="Antofagasta"/>
    <x v="2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"/>
    <s v="Operador Equipos de Molienda_x000a_Operador Equipos de Chancado_x000a_Jefe de Turno Procesamiento de Concentrado"/>
    <n v="2024"/>
    <s v="3 y 4"/>
    <s v="San Felipe"/>
    <x v="3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"/>
    <s v="Operador Equipos de Molienda_x000a_Operador Equipos de Chancado_x000a_Jefe de Turno Procesamiento de Concentrado"/>
    <n v="2024"/>
    <s v="3 y 4"/>
    <s v="Rancagua"/>
    <x v="4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OTEC"/>
    <x v="0"/>
    <s v="https://www.funcap.cl/"/>
    <s v="65.056.389-1"/>
    <x v="2"/>
    <s v="Rigger en Baja"/>
    <n v="2024"/>
    <n v="3"/>
    <s v="Calama"/>
    <x v="2"/>
    <s v="Funciones de Rigger de Baja"/>
    <m/>
    <s v="Riggers"/>
    <m/>
    <x v="0"/>
    <x v="0"/>
    <x v="0"/>
    <m/>
    <m/>
    <m/>
  </r>
  <r>
    <s v="LICEO"/>
    <x v="2"/>
    <s v="https://www.facebook.com/liceobicentenariommm/"/>
    <m/>
    <x v="3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24"/>
    <s v="2 y 3"/>
    <s v="Diego de Almagro"/>
    <x v="5"/>
    <s v="Operación Base Planta - Nivel 2"/>
    <s v="Operación Proceso de Flotación – Nivel 3"/>
    <s v="PROCESAMIENTO DE SULFUROS DE COBRE: PROCESO DE CONCENTRADO"/>
    <m/>
    <x v="2"/>
    <x v="2"/>
    <x v="2"/>
    <m/>
    <m/>
    <m/>
  </r>
  <r>
    <s v="OTEC"/>
    <x v="3"/>
    <s v="https://www.procap.cl/"/>
    <m/>
    <x v="4"/>
    <s v="Operador Equipo Jumbo"/>
    <n v="2023"/>
    <n v="3"/>
    <s v="Blended"/>
    <x v="4"/>
    <s v="Ciompetencia: Opera equipo Jumbo N3"/>
    <m/>
    <m/>
    <m/>
    <x v="3"/>
    <x v="3"/>
    <x v="3"/>
    <s v="Leslie Castro"/>
    <s v="Subgerente general"/>
    <s v="operaciones@otecprocap.cl"/>
  </r>
  <r>
    <s v="OTEC"/>
    <x v="4"/>
    <s v="https://ceim.cl/"/>
    <s v="74.191.400-K"/>
    <x v="5"/>
    <s v="Operador de camión eléctrico alto tonelaje mina rajo_x000a_Operador de camión mecánico alto tonelaje mina rajo"/>
    <n v="2019"/>
    <n v="2"/>
    <s v="Antofagasta"/>
    <x v="2"/>
    <s v="Operación Camión Alto Tonelaje Mina Rajo - Nivel 2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6"/>
    <s v="Operador de Equipos Fijos"/>
    <n v="2019"/>
    <n v="2"/>
    <s v="Antofagasta"/>
    <x v="2"/>
    <s v="Operación Base Planta - Nivel 2"/>
    <m/>
    <s v="EXTRACCIÓN MINA RAJO ABIERTO"/>
    <m/>
    <x v="4"/>
    <x v="4"/>
    <x v="4"/>
    <s v="José Antonio Díaz"/>
    <s v="Gerente General"/>
    <s v="jdiaz@ceim-fee.cl"/>
  </r>
  <r>
    <s v="IES"/>
    <x v="1"/>
    <s v="https://www.aiep.cl/"/>
    <s v="96.621.640-9"/>
    <x v="1"/>
    <s v="Operador Equipos de Molienda_x000a_Operador Equipos de Chancado_x000a_Jefe de Turno Procesamiento de Concentrado"/>
    <n v="2024"/>
    <s v="3 y 4"/>
    <s v="Santiago-san Joaquin"/>
    <x v="0"/>
    <s v="Operación Procesos Molienda - Nivel 3_x000a_Competencia Transversal Gestión Integrada de Operaciones"/>
    <s v="Gestión de Procesos Plantas Concentradoras – Nivel 4"/>
    <s v="PROCESAMIENTO DE SULFUROS DE COBRE: PROCESO DE CONCENTRADO"/>
    <m/>
    <x v="1"/>
    <x v="1"/>
    <x v="1"/>
    <s v="Marcelo Lucero"/>
    <s v="Director Escuela de Construcción e Ingeniería"/>
    <s v="marcelo.lucero@aiep.cl"/>
  </r>
  <r>
    <s v="OTEC"/>
    <x v="5"/>
    <s v="clusterimpulsa.com"/>
    <m/>
    <x v="7"/>
    <s v="Rigger en Baja"/>
    <n v="2022"/>
    <n v="3"/>
    <s v="Calama"/>
    <x v="2"/>
    <s v="Funciones riggers baja N3"/>
    <m/>
    <s v="Riggers"/>
    <m/>
    <x v="5"/>
    <x v="5"/>
    <x v="5"/>
    <m/>
    <m/>
    <m/>
  </r>
  <r>
    <s v="OTEC"/>
    <x v="6"/>
    <s v="https://www.dl.cl/"/>
    <m/>
    <x v="8"/>
    <s v="Competencia Transversal "/>
    <n v="2024"/>
    <s v="1,2 y 3"/>
    <s v="On Line"/>
    <x v="0"/>
    <s v="1.     Razonamiento lógico-matemático_x000a_2.     Análisis de Datos_x000a_3.     Gestión Digital_x000a_4.     Creatividad e innovación_x000a_5.     Gestión Integrada de Operaciones_x000a_6.     Cambio Climático_x000a_7.     Economía circular_x000a_8.     Pensamiento crítico_x000a_9.     Juicio y Toma de Decisiones"/>
    <m/>
    <s v="Competencias Transversales"/>
    <m/>
    <x v="6"/>
    <x v="6"/>
    <x v="6"/>
    <m/>
    <m/>
    <m/>
  </r>
  <r>
    <s v="OTEC"/>
    <x v="4"/>
    <s v="https://ceim.cl/"/>
    <s v="74.191.400-K"/>
    <x v="9"/>
    <s v="Mantenedor Instrumentista"/>
    <n v="2018"/>
    <n v="3"/>
    <s v="Antofagasta"/>
    <x v="2"/>
    <s v="Mantenimiento Instrumentista - Nivel 3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10"/>
    <s v="Mantenedor Instrumentista Avanzado"/>
    <n v="2023"/>
    <n v="3"/>
    <s v="Antofagasta"/>
    <x v="2"/>
    <s v="Mantenimiento Instrumentista - Nivel 3"/>
    <m/>
    <s v="MANTENIMIENTO ELÉCTRICO – INSTRUMENTISTA"/>
    <m/>
    <x v="4"/>
    <x v="4"/>
    <x v="4"/>
    <s v="José Antonio Díaz"/>
    <s v="Gerente General"/>
    <s v="jdiaz@ceim-fee.cl"/>
  </r>
  <r>
    <s v="IES"/>
    <x v="1"/>
    <s v="https://www.aiep.cl/"/>
    <s v="96.621.640-9"/>
    <x v="11"/>
    <m/>
    <n v="2024"/>
    <s v="3 y 4"/>
    <s v="Calama"/>
    <x v="2"/>
    <s v="Mantenimineto mecánico avanzado de equipos fijos Nivel 3_x000a_Competencia Transversal Gestión Integrada de Operaciones"/>
    <s v="Gestión de Mantenimiento Mecánico N4"/>
    <s v="MANTENIMIENTO MECÁNICO"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1"/>
    <m/>
    <n v="2024"/>
    <s v="3 y 4"/>
    <s v="San Felipe"/>
    <x v="3"/>
    <s v="Mantenimineto mecánico avanzado de equipos fijos Nivel 3_x000a_Competencia Transversal Gestión Integrada de Operaciones"/>
    <m/>
    <m/>
    <m/>
    <x v="1"/>
    <x v="1"/>
    <x v="1"/>
    <s v="Marcelo Lucero"/>
    <s v="Director Escuela de Construcción e Ingeniería"/>
    <s v="marcelo.lucero@aiep.cl"/>
  </r>
  <r>
    <s v="IES"/>
    <x v="1"/>
    <s v="https://www.aiep.cl/"/>
    <s v="96.621.640-9"/>
    <x v="12"/>
    <m/>
    <n v="2024"/>
    <s v="3 y 4"/>
    <s v="Santiago-san Joaquin"/>
    <x v="0"/>
    <s v="Mantenimineto mecánico avanzado de equipos fijos Nivel 3_x000a_Competencia Transversal Gestión Integrada de Operaciones"/>
    <s v="Gestión de Mantenimiento Mecánico N4"/>
    <s v="MANTENIMIENTO MECÁNICO"/>
    <m/>
    <x v="1"/>
    <x v="1"/>
    <x v="1"/>
    <s v="Marcelo Lucero"/>
    <s v="Director Escuela de Construcción e Ingeniería"/>
    <s v="marcelo.lucero@aiep.cl"/>
  </r>
  <r>
    <s v="LICEO"/>
    <x v="7"/>
    <s v="https://www.salesianoscopiapo.cl/"/>
    <m/>
    <x v="13"/>
    <s v="Mantenedor mecánico base equipos móviles -_x000a_Mantenedor avanzado equipos móviles"/>
    <n v="2023"/>
    <s v="2 y 3"/>
    <s v="Copiapó"/>
    <x v="5"/>
    <s v="Mantenimiento Mecánico Base Equipos Móviles - Nivel 2"/>
    <s v="Mantenimiento Mecánico Avanzado Equipos Móviles – Nivel 3"/>
    <s v="MANTENIMIENTO MECÁNICO"/>
    <m/>
    <x v="7"/>
    <x v="7"/>
    <x v="7"/>
    <s v="Walter Fernanez"/>
    <s v="Coordinador TP"/>
    <s v="coordtp@salesianoscopiapo.cl"/>
  </r>
  <r>
    <s v="LICEO"/>
    <x v="7"/>
    <s v="https://www.salesianoscopiapo.cl/"/>
    <m/>
    <x v="14"/>
    <s v="Mantenedor eléctrico base general -_x000a_Electricista exterior mina-_x000a_Mantenedor eléctrico avanzado planta"/>
    <n v="2023"/>
    <s v="2 y 3"/>
    <s v="Copiapó"/>
    <x v="5"/>
    <s v="Mantenimiento Eléctrico Instrumentista Base General - Nivel 2"/>
    <s v="Mantenimiento Eléctrico Avanzado Equipos Fijos – Nivel 3"/>
    <s v="MANTENIMIENTO ELÉCTRICO – INSTRUMENTISTA"/>
    <m/>
    <x v="7"/>
    <x v="7"/>
    <x v="7"/>
    <s v="Walter Fernanez"/>
    <s v="Coordinador TP"/>
    <s v="coordtp@salesianoscopiapo.cl"/>
  </r>
  <r>
    <s v="LICEO"/>
    <x v="7"/>
    <s v="https://www.salesianoscopiapo.cl/"/>
    <m/>
    <x v="15"/>
    <s v="Mantenedor eléctrico base general -_x000a_Electricista exterior mina-_x000a_Mantenedor instrumentista avanzado"/>
    <n v="2023"/>
    <s v="2 y 3"/>
    <s v="Copiapó"/>
    <x v="5"/>
    <s v="Mantenimiento Eléctrico Instrumentista Base General - Nivel 2"/>
    <s v="Mantenimiento Eléctrico Instrumentista – Nivel 3"/>
    <s v="MANTENIMIENTO ELÉCTRICO – INSTRUMENTISTA"/>
    <m/>
    <x v="7"/>
    <x v="7"/>
    <x v="7"/>
    <s v="Walter Fernanez"/>
    <s v="Coordinador TP"/>
    <s v="coordtp@salesianoscopiapo.cl"/>
  </r>
  <r>
    <s v="LICEO"/>
    <x v="2"/>
    <s v="https://www.facebook.com/liceobicentenariommm/"/>
    <m/>
    <x v="16"/>
    <s v="Operador(a) de camión mecánico de extración alto tonelaje mina rajo-_x000a_Operador(a) de cargador frontal_x000a_"/>
    <n v="2022"/>
    <s v="2 y 3"/>
    <s v="Diego de Almagro"/>
    <x v="5"/>
    <s v="Competencias: Realizar transporte de material en los caminos interiores de la mina, con camión mecánico de alto tonelaje, de acuerdo a procedimientos de trabajo y normativa vigente, N2"/>
    <s v="Competencia: Cargar material mediante equipo móvil cargador frontal de acuerdo a procedimiento de trabajo y normativa vigente. N3"/>
    <s v="Extracción Rajo Abierto"/>
    <m/>
    <x v="2"/>
    <x v="2"/>
    <x v="2"/>
    <m/>
    <m/>
    <m/>
  </r>
  <r>
    <s v="IES"/>
    <x v="8"/>
    <m/>
    <s v="74.822.900-0"/>
    <x v="17"/>
    <s v="Operador de Equipos Móviles"/>
    <n v="2019"/>
    <s v="2 y 3"/>
    <s v="Coquimbo"/>
    <x v="1"/>
    <s v="Operación Camión Alto Tonelaje Mina Rajo - Nivel 2"/>
    <s v="Operación Equipos Carguío Mina Rajo – Nivel 3"/>
    <s v="EXTRACCIÓN MINA RAJO ABIERTO"/>
    <m/>
    <x v="8"/>
    <x v="8"/>
    <x v="8"/>
    <s v="Carlos Sainz"/>
    <s v="Director Ejecutivo"/>
    <s v="direccion.ejecutiva@ceduc.cl "/>
  </r>
  <r>
    <s v="IES"/>
    <x v="8"/>
    <m/>
    <s v="74.822.900-0"/>
    <x v="18"/>
    <s v="Mantenedor Instrumentista Avanzado_x000a_Mantendor Instrumentista Especialista"/>
    <n v="2019"/>
    <s v="3 y 4"/>
    <s v="Coquimbo"/>
    <x v="1"/>
    <s v="Mantenimiento Instrumentista - Nivel 3"/>
    <s v="Mantenimiento Instrumentista Especialista – Nivel 4"/>
    <s v="MANTENIMIENTO ELÉCTRICO – INSTRUMENTISTA"/>
    <m/>
    <x v="8"/>
    <x v="8"/>
    <x v="8"/>
    <s v="Carlos Sainz"/>
    <s v="Director Ejecutivo"/>
    <s v="direccion.ejecutiva@ceduc.cl "/>
  </r>
  <r>
    <s v="IES"/>
    <x v="8"/>
    <m/>
    <s v="74.822.900-0"/>
    <x v="19"/>
    <m/>
    <n v="2016"/>
    <n v="2"/>
    <s v="Coquimbo"/>
    <x v="1"/>
    <s v="Mantenimiento Mecánico Base Equipos Móviles - Nivel 2"/>
    <s v="N/A"/>
    <s v="MANTENIMIENTO MECÁNICO"/>
    <m/>
    <x v="8"/>
    <x v="8"/>
    <x v="8"/>
    <s v="Carlos Sainz"/>
    <s v="Director Ejecutivo"/>
    <s v="direccion.ejecutiva@ceduc.cl "/>
  </r>
  <r>
    <s v="OTEC"/>
    <x v="9"/>
    <s v="https://dosbarbas.cl/web/otec/"/>
    <s v="76.444.186-9"/>
    <x v="20"/>
    <s v="Competencia Transversal"/>
    <n v="2022"/>
    <s v="2 y 3"/>
    <s v="On Line"/>
    <x v="2"/>
    <s v="Competencia Transversal Razonamiento Lógico Matemático"/>
    <m/>
    <m/>
    <m/>
    <x v="9"/>
    <x v="9"/>
    <x v="9"/>
    <m/>
    <m/>
    <m/>
  </r>
  <r>
    <s v="OTEC"/>
    <x v="9"/>
    <s v="https://dosbarbas.cl/web/otec/"/>
    <s v="76.444.186-9"/>
    <x v="21"/>
    <s v="Competencia Transversal"/>
    <n v="2022"/>
    <s v="2 y 3"/>
    <s v="On Line"/>
    <x v="2"/>
    <s v="Competencia Transversal Creatividad e innovación"/>
    <m/>
    <m/>
    <m/>
    <x v="9"/>
    <x v="9"/>
    <x v="9"/>
    <m/>
    <m/>
    <m/>
  </r>
  <r>
    <s v="OTEC"/>
    <x v="9"/>
    <s v="https://dosbarbas.cl/web/otec/"/>
    <s v="76.444.186-9"/>
    <x v="22"/>
    <s v="Competencia Transversal"/>
    <n v="2022"/>
    <s v="2 y 3"/>
    <s v="On Line"/>
    <x v="2"/>
    <s v="Competencia Transversal Pensamiento Crítico"/>
    <m/>
    <m/>
    <m/>
    <x v="9"/>
    <x v="9"/>
    <x v="9"/>
    <m/>
    <m/>
    <m/>
  </r>
  <r>
    <s v="OTEC"/>
    <x v="9"/>
    <s v="https://dosbarbas.cl/web/otec/"/>
    <s v="76.444.186-9"/>
    <x v="23"/>
    <s v="Competencia Transversal"/>
    <n v="2022"/>
    <s v="2 y 3"/>
    <s v="On Line"/>
    <x v="2"/>
    <s v="Competencia Transversal Cambio Climático"/>
    <m/>
    <m/>
    <m/>
    <x v="9"/>
    <x v="9"/>
    <x v="9"/>
    <m/>
    <m/>
    <m/>
  </r>
  <r>
    <s v="OTEC"/>
    <x v="9"/>
    <s v="https://dosbarbas.cl/web/otec/"/>
    <s v="76.444.186-9"/>
    <x v="24"/>
    <s v="Competencia Transversal"/>
    <n v="2022"/>
    <s v="2 y 3"/>
    <s v="On Line"/>
    <x v="2"/>
    <s v="Competencia Transversal Análisis de Datos"/>
    <m/>
    <m/>
    <m/>
    <x v="9"/>
    <x v="9"/>
    <x v="9"/>
    <m/>
    <m/>
    <m/>
  </r>
  <r>
    <s v="OTEC"/>
    <x v="4"/>
    <s v="https://ceim.cl/"/>
    <s v="74.191.400-K"/>
    <x v="20"/>
    <s v="Competencia Transversal"/>
    <n v="2022"/>
    <s v="2 y 3"/>
    <s v="On Line"/>
    <x v="0"/>
    <s v="Competencia Transversal Razonamiento Lógico Matemático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21"/>
    <s v="Competencia Transversal"/>
    <n v="2022"/>
    <s v="2 y 3"/>
    <s v="On Line"/>
    <x v="0"/>
    <s v="Competencia Transversal Creatividad e innovación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22"/>
    <s v="Competencia Transversal"/>
    <n v="2022"/>
    <s v="2 y 3"/>
    <s v="On Line"/>
    <x v="0"/>
    <s v="Competencia Transversal Pensamiento Crítico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24"/>
    <s v="Competencia Transversal"/>
    <n v="2022"/>
    <s v="2 y 3"/>
    <s v="On Line"/>
    <x v="0"/>
    <s v="Competencia Transversal Análisis de Datos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25"/>
    <s v="Competencia Transversal"/>
    <n v="2022"/>
    <s v="2 y 3"/>
    <s v="On Line"/>
    <x v="0"/>
    <s v="Competencia Transversal Juicio y Toma de Decisiones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23"/>
    <s v="Competencia Transversal"/>
    <n v="2022"/>
    <s v="2 y 3"/>
    <s v="On Line"/>
    <x v="0"/>
    <s v="Competencia Transversal Cambio Climático"/>
    <m/>
    <m/>
    <m/>
    <x v="4"/>
    <x v="4"/>
    <x v="4"/>
    <s v="José Antonio Díaz"/>
    <s v="Gerente General"/>
    <s v="jdiaz@ceim-fee.cl"/>
  </r>
  <r>
    <s v="OTEC"/>
    <x v="3"/>
    <s v="https://www.procap.cl/"/>
    <m/>
    <x v="26"/>
    <s v="Ayudante de equipos mina_x000a_Auxiliar de mantenimiento mina_x000a_Mantenedor base mina"/>
    <n v="2022"/>
    <n v="2"/>
    <s v="Blended"/>
    <x v="2"/>
    <s v="Mantenimiento Mecánico Base Equipos Móviles - Nivel 2"/>
    <m/>
    <m/>
    <m/>
    <x v="3"/>
    <x v="3"/>
    <x v="3"/>
    <s v="Leslie Castro"/>
    <s v="Subgerente general"/>
    <s v="operaciones@otecprocap.cl"/>
  </r>
  <r>
    <s v="OTEC"/>
    <x v="10"/>
    <s v="https://cefomin.cl/"/>
    <s v="76.171.986-6"/>
    <x v="26"/>
    <s v="Ayudante de equipos mina_x000a_Auxiliar de mantenimiento mina_x000a_Mantenedor base mina"/>
    <n v="2016"/>
    <n v="2"/>
    <s v="Antofagasta"/>
    <x v="2"/>
    <s v="Mantenimiento Mecánico Base Equipos Móviles - Nivel 2"/>
    <m/>
    <s v="MANTENIMIENTO MECÁNICO"/>
    <m/>
    <x v="10"/>
    <x v="10"/>
    <x v="10"/>
    <m/>
    <m/>
    <m/>
  </r>
  <r>
    <s v="OTEC"/>
    <x v="10"/>
    <s v="https://cefomin.cl/"/>
    <s v="76.171.986-6"/>
    <x v="27"/>
    <s v="Operador de equipos de maquinaria pesada_x000a_Operador CAEX_x000a_Operador camión alto tonelaje mecánico rajo_x000a_Operador camión alto tonelaje eléctrico rajo"/>
    <n v="2022"/>
    <n v="2"/>
    <s v="Antofagasta"/>
    <x v="2"/>
    <s v="Operación camión alto tonelaje rajo N2"/>
    <m/>
    <s v="Extracción Mina Rajo"/>
    <m/>
    <x v="10"/>
    <x v="10"/>
    <x v="10"/>
    <m/>
    <m/>
    <m/>
  </r>
  <r>
    <s v="OTEC"/>
    <x v="10"/>
    <s v="https://cefomin.cl/"/>
    <s v="76.171.986-6"/>
    <x v="28"/>
    <s v="Mantenedor eléctrico base general_x000a_Electricista exterior mina"/>
    <n v="2022"/>
    <n v="2"/>
    <s v="Antofagasta"/>
    <x v="2"/>
    <s v="Mantenimiento eléctrico instrumentista N2."/>
    <m/>
    <s v="Mantenimiento el+ectrico instrumentista"/>
    <m/>
    <x v="10"/>
    <x v="10"/>
    <x v="10"/>
    <m/>
    <m/>
    <m/>
  </r>
  <r>
    <s v="OTEC"/>
    <x v="10"/>
    <s v="https://cefomin.cl/"/>
    <s v="76.171.986-6"/>
    <x v="29"/>
    <s v="Rigger en alta"/>
    <n v="2022"/>
    <n v="4"/>
    <s v="Antofagasta"/>
    <x v="2"/>
    <s v="Funciones riggers alta N4"/>
    <m/>
    <s v="Riggers"/>
    <m/>
    <x v="10"/>
    <x v="10"/>
    <x v="10"/>
    <m/>
    <m/>
    <m/>
  </r>
  <r>
    <s v="OTEC"/>
    <x v="10"/>
    <s v="https://cefomin.cl/"/>
    <s v="76.171.986-6"/>
    <x v="30"/>
    <s v="Rigger en maedia"/>
    <n v="2022"/>
    <n v="4"/>
    <s v="Antofagasta"/>
    <x v="2"/>
    <s v="Funciones riggers media N4"/>
    <m/>
    <s v="Riggers"/>
    <m/>
    <x v="10"/>
    <x v="10"/>
    <x v="10"/>
    <m/>
    <m/>
    <m/>
  </r>
  <r>
    <s v="OTEC"/>
    <x v="10"/>
    <s v="https://cefomin.cl/"/>
    <s v="76.171.986-6"/>
    <x v="7"/>
    <s v="Rigger en Baja"/>
    <n v="2022"/>
    <n v="3"/>
    <s v="Antofagasta"/>
    <x v="2"/>
    <s v="Funciones riggers baja N3"/>
    <m/>
    <s v="Riggers"/>
    <m/>
    <x v="10"/>
    <x v="10"/>
    <x v="10"/>
    <m/>
    <m/>
    <m/>
  </r>
  <r>
    <s v="OTEC"/>
    <x v="11"/>
    <s v="Centro de formación Komatsu | Komatsu Chile (komatsulatinoamerica.com)"/>
    <s v="96.711.100-7"/>
    <x v="31"/>
    <s v="Electricista Exterior Mina_x000a_Mantenedor Eléctrico Base Gral._x000a_Mantendor Instrumentista Avanzado_x000a_Mantenedor Instrumentista Especialista"/>
    <n v="2017"/>
    <s v="2 y 3"/>
    <s v="Santiago y Antofagasta"/>
    <x v="0"/>
    <s v="Mantenimiento Mecánico Base Equipos Móviles - Nivel 2"/>
    <s v="N/A"/>
    <s v="MANTENIMIENTO MECÁNICO"/>
    <m/>
    <x v="11"/>
    <x v="11"/>
    <x v="11"/>
    <m/>
    <m/>
    <m/>
  </r>
  <r>
    <s v="OTEC"/>
    <x v="9"/>
    <s v="https://dosbarbas.cl/web/otec/"/>
    <s v="76.444.186-9"/>
    <x v="25"/>
    <s v="Competencia Transversal"/>
    <n v="2022"/>
    <s v="2 y 3"/>
    <s v="On Line"/>
    <x v="2"/>
    <s v="Competencia transversal Juicio y toma de decisiones Nivel Silver"/>
    <m/>
    <m/>
    <m/>
    <x v="9"/>
    <x v="12"/>
    <x v="9"/>
    <m/>
    <m/>
    <m/>
  </r>
  <r>
    <s v="LICEO"/>
    <x v="12"/>
    <s v="https://liceojarrecoleta.cl/"/>
    <s v="76.248.160-K"/>
    <x v="32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20"/>
    <s v="2 y 3"/>
    <s v="La Serena"/>
    <x v="1"/>
    <s v="Fortificación e Infraestructura Mina Subterránea - Nivel 2"/>
    <s v="Fortificación e Infraestructura Avanzada Mina Subterránea - Nivel 3"/>
    <s v="EXTRACCIÓN MINA SUBTERRÁNEA"/>
    <m/>
    <x v="12"/>
    <x v="13"/>
    <x v="12"/>
    <s v="Nevenka Alvarez"/>
    <s v="Jefe de producción"/>
    <s v="nevenkaalvarez@hotmail.com"/>
  </r>
  <r>
    <s v="LICEO"/>
    <x v="13"/>
    <m/>
    <s v="9.693.224-3"/>
    <x v="32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20"/>
    <s v="2 y 3"/>
    <s v="Ovalle"/>
    <x v="1"/>
    <s v="Fortificación e Infraestructura Mina Subterránea - Nivel 2"/>
    <s v="Fortificación e Infraestructura Avanzada Mina Subterránea - Nivel 3"/>
    <s v="EXTRACCIÓN MINA SUBTERRÁNEA"/>
    <m/>
    <x v="13"/>
    <x v="14"/>
    <x v="13"/>
    <s v="Paulo Pereira"/>
    <s v="Jefe de Especialidad "/>
    <s v="paulo_pereira@eduovalle.cl"/>
  </r>
  <r>
    <s v="OTEC"/>
    <x v="14"/>
    <s v="https://otecstrenuus.cl/"/>
    <s v="76.564.173-k"/>
    <x v="5"/>
    <s v="Operador Camión Eléctrico Alto Tonelaje Mina Rajo_x000a_Operador Camión Mecánico Alto Tonelaje Mina Rajo"/>
    <n v="2020"/>
    <n v="2"/>
    <s v="Vallenar"/>
    <x v="5"/>
    <s v="Operación Camión Alto Tonelaje Mina Rajo - Nivel 2"/>
    <s v="N/A"/>
    <s v="EXTRACCIÓN MINA RAJO ABIERTO"/>
    <m/>
    <x v="14"/>
    <x v="15"/>
    <x v="14"/>
    <m/>
    <m/>
    <m/>
  </r>
  <r>
    <s v="OTEC"/>
    <x v="4"/>
    <s v="https://ceim.cl/"/>
    <s v="74.191.400-K"/>
    <x v="33"/>
    <s v="Electricista Exterior Mina_x000a_Mantenedor Eléctrico Base Gral"/>
    <n v="2020"/>
    <n v="2"/>
    <s v="Antofagasta"/>
    <x v="2"/>
    <s v="Mantenimiento Eléctrico Instrumentista Base General - Nivel 2"/>
    <s v="N/A"/>
    <s v="MANTENIMIENTO ELÉCTRICO – INSTRUMENTISTA"/>
    <m/>
    <x v="4"/>
    <x v="4"/>
    <x v="4"/>
    <s v="José Antonio Díaz"/>
    <s v="Gerente General"/>
    <s v="jdiaz@ceim-fee.cl"/>
  </r>
  <r>
    <s v="OTEC"/>
    <x v="4"/>
    <s v="https://ceim.cl/"/>
    <s v="74.191.400-K"/>
    <x v="34"/>
    <s v="Mantenedor Mecánico Base Equipos Móviles_x000a_Mantenedor Eléctrico Base General_x000a_Electricista Exterior Mina"/>
    <n v="2020"/>
    <s v="2 y 3"/>
    <s v="Antofagasta"/>
    <x v="2"/>
    <s v="Mantenimiento Mecánico Base Equipos Móviles - Nivel 2"/>
    <s v="Mantenimiento Eléctrico Instrumentista Base General - Nivel 2"/>
    <s v="MANTENIMIENTO MECÁNICO"/>
    <s v="MANTENIMIENTO ELÉCTRICO – INSTRUMENTISTA"/>
    <x v="4"/>
    <x v="4"/>
    <x v="4"/>
    <s v="José Antonio Díaz"/>
    <s v="Gerente General"/>
    <s v="jdiaz@ceim-fee.cl"/>
  </r>
  <r>
    <s v="OTEC"/>
    <x v="4"/>
    <s v="https://ceim.cl/"/>
    <s v="74.191.400-K"/>
    <x v="35"/>
    <s v="Operador de Equipos Fijos"/>
    <n v="2020"/>
    <n v="2"/>
    <s v="Iquique"/>
    <x v="6"/>
    <s v="UCL: Recepcionar y Manipular Reactivos - Nivel 2"/>
    <s v="UCL: Agregar Cuerpo Moledor - Nivel 2"/>
    <s v="Cualificación: Operación Base Planta -Nivel 2"/>
    <m/>
    <x v="4"/>
    <x v="4"/>
    <x v="4"/>
    <s v="José Antonio Díaz"/>
    <s v="Gerente General"/>
    <s v="jdiaz@ceim-fee.cl"/>
  </r>
  <r>
    <s v="LICEO"/>
    <x v="15"/>
    <s v="https://colegiorioloa.cl/"/>
    <s v="77.380.130-4"/>
    <x v="14"/>
    <s v="Electricista Exterior Mina_x000a_Mantenedor Eléctrico Base Gral._x000a_Mantendor Eléctrico Avanzado Equipos Móviles"/>
    <n v="2019"/>
    <s v="2 y 3"/>
    <s v="Calama"/>
    <x v="2"/>
    <s v="Mantenimiento Eléctrico Instrumentista Base General - Nivel 2"/>
    <s v="Mantenimiento Eléctrico Avanzado Equipos Móviles – Nivel 3"/>
    <s v="MANTENIMIENTO ELÉCTRICO – INSTRUMENTISTA"/>
    <m/>
    <x v="15"/>
    <x v="16"/>
    <x v="15"/>
    <m/>
    <m/>
    <m/>
  </r>
  <r>
    <s v="LICEO"/>
    <x v="16"/>
    <s v="https://www.salesianoscalama.cl/index.php?lang=es"/>
    <s v="70.002.900-K"/>
    <x v="36"/>
    <s v="Mantenedor Mecánico Base Planta_x000a_Mantenedor Mecánico Avanzado Plata"/>
    <n v="2019"/>
    <s v="2 y 3"/>
    <s v="Calama"/>
    <x v="2"/>
    <s v="Mantenimiento Mecánico Base Equipos Fijos - Nivel 2"/>
    <s v="Mantenimiento Mecánico Avanzado Equipos Fijos – Nivel 3"/>
    <s v="MANTENIMIENTO MECÁNICO"/>
    <m/>
    <x v="16"/>
    <x v="17"/>
    <x v="16"/>
    <m/>
    <m/>
    <m/>
  </r>
  <r>
    <s v="LICEO"/>
    <x v="17"/>
    <m/>
    <s v="69.253.600-2"/>
    <x v="13"/>
    <s v="Mantenedor mecánico base equipos móviles -_x000a_Mantenedor avanzado equipos móviles"/>
    <n v="2019"/>
    <s v="2 y 3"/>
    <s v="María Elena"/>
    <x v="2"/>
    <s v="Mantenimiento Mecánico Base Equipos Móviles - Nivel 2"/>
    <s v="Mantenimiento Mecánico Avanzado Equipos Móviles – Nivel 3"/>
    <s v="MANTENIMIENTO MECÁNICO"/>
    <m/>
    <x v="17"/>
    <x v="16"/>
    <x v="17"/>
    <m/>
    <m/>
    <m/>
  </r>
  <r>
    <s v="LICEO"/>
    <x v="18"/>
    <s v="https://www.facebook.com/p/Liceo-Polit%C3%A9cnico-Pablo-Rodr%C3%ADguez-Caviedes-100046470082127/"/>
    <s v="60.904.008-4"/>
    <x v="32"/>
    <s v="Operador Manipulador Telescopio_x000a_Operador Base de Formtificación Mina Subterránea_x000a_Operario Base de Desarrollo  Mina Subterránea_x000a_Mantenedor de Puntos de Extracción_x000a_Operador de Fortificación Mina Subterránea_x000a_Operador de Equipos de Desarrollo y Preparación Mina Subterránea_x000a_Monitor Insumos y Servicios_x000a_Operario Especialista de Preparación Mina Subterránea_x000a_Operador LHD Mina Subterránea"/>
    <n v="2019"/>
    <s v="2 y 3"/>
    <s v="Ilapel"/>
    <x v="1"/>
    <s v="Fortificación e Infraestructura Mina Subterránea - Nivel 2"/>
    <s v="Fortificación e Infraestructura Avanzada Mina Subterránea – Nivel 3"/>
    <s v="EXTRACCIÓN MINA SUBTERRÁNEA"/>
    <m/>
    <x v="18"/>
    <x v="17"/>
    <x v="18"/>
    <m/>
    <m/>
    <m/>
  </r>
  <r>
    <s v="LICEO"/>
    <x v="19"/>
    <s v="https://www.salesianoslaserena.cl/index.php?lang=es"/>
    <s v="80.230.500-1"/>
    <x v="14"/>
    <s v="Electricista Exterior Mina_x000a_Mantenedor Eléctrico Base Gral._x000a_Mantendor Eléctrico Avanzado Equipos Móviles"/>
    <n v="2019"/>
    <s v="2 y 3"/>
    <s v="La Serena"/>
    <x v="1"/>
    <s v="Mantenimiento Eléctrico Instrumentista Base General - Nivel 2"/>
    <s v="Mantenimiento Eléctrico Avanzado Equipos Fijos – Nivel 3"/>
    <s v="MANTENIMIENTO ELÉCTRICO – INSTRUMENTISTA"/>
    <m/>
    <x v="19"/>
    <x v="16"/>
    <x v="19"/>
    <m/>
    <m/>
    <m/>
  </r>
  <r>
    <s v="LICEO"/>
    <x v="20"/>
    <s v="https://liceopolitecnicodeovalle.cl/"/>
    <s v="60.904.007-6"/>
    <x v="15"/>
    <s v="Electricista Exterior Mina_x000a_Mantenedor Eléctrico Base Gral._x000a_Mantendor Instrumentista Avanzado_x000a_Mantenedor Instrumentista Especialista"/>
    <n v="2019"/>
    <s v="2 y 3"/>
    <s v="Ovalle"/>
    <x v="1"/>
    <s v="Mantenimiento Eléctrico Instrumentista Base General - Nivel 2"/>
    <s v="Mantenimiento Eléctrico Instrumentista – Nivel 3"/>
    <s v="MANTENIMIENTO ELÉCTRICO – INSTRUMENTISTA"/>
    <m/>
    <x v="20"/>
    <x v="17"/>
    <x v="20"/>
    <m/>
    <m/>
    <m/>
  </r>
  <r>
    <s v="LICEO"/>
    <x v="21"/>
    <s v="https://www.liceodmp.cl/v.12/"/>
    <s v="70.417.500-0"/>
    <x v="13"/>
    <s v="Mantenedor mecánico base equipos móviles -_x000a_Mantenedor avanzado equipos móviles"/>
    <n v="2019"/>
    <s v="2 y 3"/>
    <s v="Maipú"/>
    <x v="0"/>
    <s v="Mantenimiento Mecánico Base Equipos Móviles - Nivel 2"/>
    <s v="Mantenimiento Mecánico Avanzado Equipos Móviles – Nivel 3"/>
    <s v="MANTENIMIENTO MECÁNICO"/>
    <m/>
    <x v="21"/>
    <x v="17"/>
    <x v="21"/>
    <m/>
    <m/>
    <m/>
  </r>
  <r>
    <s v="IES"/>
    <x v="8"/>
    <m/>
    <s v="74.822.900-0"/>
    <x v="19"/>
    <m/>
    <n v="2016"/>
    <n v="2"/>
    <s v="Antofagasta"/>
    <x v="2"/>
    <s v="Mantenimiento Mecánico Base Equipos Móviles - Nivel 2"/>
    <s v="N/A"/>
    <s v="MANTENIMIENTO MECÁNICO"/>
    <m/>
    <x v="8"/>
    <x v="8"/>
    <x v="8"/>
    <s v="Carlos Sainz"/>
    <s v="Director Ejecutivo"/>
    <s v="direccion.ejecutiva@ceduc.cl "/>
  </r>
  <r>
    <s v="LICEO"/>
    <x v="22"/>
    <s v="https://www.chf.maristas.cl/"/>
    <s v="65.726.960-3"/>
    <x v="36"/>
    <s v="Mantenedor Mecánico Base Planta_x000a_Mantenedor Mecánico Avanzado Plata"/>
    <n v="2019"/>
    <s v="2 y 3"/>
    <s v="Alto Hospicio"/>
    <x v="6"/>
    <s v="Mantenimiento Mecánico Base Equipos Fijos - Nivel 2"/>
    <s v="Mantenimiento Mecánico Avanzado Equipos Fijos – Nivel 3"/>
    <s v="MANTENIMIENTO MECÁNICO"/>
    <m/>
    <x v="22"/>
    <x v="18"/>
    <x v="22"/>
    <s v="Fernando Figueroa L."/>
    <s v="Rector"/>
    <s v="ffigueroa@chf.maristas.cl"/>
  </r>
  <r>
    <s v="LICEO"/>
    <x v="23"/>
    <s v="https://www.domingosavio.cl/index.php?lang=es"/>
    <s v="80.230.500-1"/>
    <x v="36"/>
    <s v="Mantenedor Mecánico Base Planta_x000a_Mantenedor Mecánico Avanzado Plata"/>
    <n v="2019"/>
    <s v="2 y 3"/>
    <s v="Alto Hospicio"/>
    <x v="6"/>
    <s v="Mantenimiento Mecánico Base Equipos Fijos - Nivel 2"/>
    <s v="Mantenimiento Mecánico Avanzado Equipos Fijos – Nivel 3"/>
    <s v="MANTENIMIENTO MECÁNICO"/>
    <m/>
    <x v="23"/>
    <x v="7"/>
    <x v="23"/>
    <s v="Magda Azargado"/>
    <s v="coordinador EMTP"/>
    <s v="coordtp@salesianosaltohospicio.cl"/>
  </r>
  <r>
    <s v="LICEO"/>
    <x v="24"/>
    <s v="https://www.facebook.com/p/Liceo-Industrial-Jos%C3%A9-Tom%C3%A1s-de-Urmeneta-Garc%C3%ADa-100040105405949/?paipv=0&amp;eav=AfYJK0euBRKURl77qPqgZv3hDY9EWujTjwjWEb3WVjrRq2h32hR9sycO00ThGAQXEo4&amp;_rdr"/>
    <s v="69.040.300-5"/>
    <x v="15"/>
    <s v="Electricista Exterior Mina_x000a_Mantenedor Eléctrico Base Gral._x000a_Mantendor Instrumentista Avanzado_x000a_Mantenedor Instrumentista Especialista"/>
    <n v="2019"/>
    <s v="2 y 3"/>
    <s v="Coquimbo"/>
    <x v="1"/>
    <s v="Mantenimiento Eléctrico Instrumentista Base General - Nivel 2"/>
    <s v="Mantenimiento Eléctrico Instrumentista – Nivel 3"/>
    <s v="MANTENIMIENTO ELÉCTRICO – INSTRUMENTISTA"/>
    <m/>
    <x v="24"/>
    <x v="18"/>
    <x v="24"/>
    <m/>
    <m/>
    <m/>
  </r>
  <r>
    <s v="LICEO"/>
    <x v="25"/>
    <s v="http://www.liceoindustrialegm.cl/"/>
    <s v="71.102.600-2"/>
    <x v="3"/>
    <s v="Operador de Equipos Fijos"/>
    <n v="2019"/>
    <n v="3"/>
    <s v="Antofagasta"/>
    <x v="2"/>
    <s v="Operación Procesos Molienda - Nivel 3"/>
    <s v="Operación Proceso de Flotación – Nivel 3"/>
    <s v="PROCESAMIENTO DE SULFUROS DE COBRE: PROCESO DE CONCENTRADO"/>
    <m/>
    <x v="25"/>
    <x v="17"/>
    <x v="25"/>
    <m/>
    <m/>
    <s v="jlopezfernandez@gmail.com, agonzalez@liceoindustrialegm.cl"/>
  </r>
  <r>
    <s v="IES"/>
    <x v="26"/>
    <m/>
    <m/>
    <x v="37"/>
    <s v="Mantenedor Instrumentista Avanzado_x000a_Mantenedor Instrumentista_x000a_Mantenedor mecánico base equipos móviles -_x000a_Mantenedor avanzado equipos móviles"/>
    <n v="2023"/>
    <n v="4"/>
    <s v="Iquique"/>
    <x v="6"/>
    <m/>
    <m/>
    <m/>
    <m/>
    <x v="26"/>
    <x v="19"/>
    <x v="26"/>
    <m/>
    <m/>
    <m/>
  </r>
  <r>
    <s v="IES"/>
    <x v="27"/>
    <s v="https://www.juanbohon.cl/"/>
    <s v="70.906.000-7"/>
    <x v="38"/>
    <s v="Mantenedor Instrumentista Avanzado_x000a_Mantenedor Instrumentista Especialista"/>
    <n v="2019"/>
    <s v="3 y 4"/>
    <s v="La Serena"/>
    <x v="1"/>
    <s v="Mantenimiento Instrumentista – Nivel 3"/>
    <s v="Mantenimiento Instrumentista Especialista – Nivel 4"/>
    <s v="MANTENIMIENTO ELÉCTRICO – INSTRUMENTISTA"/>
    <m/>
    <x v="27"/>
    <x v="20"/>
    <x v="27"/>
    <s v="Yubeli Araya"/>
    <s v="Directora Académica"/>
    <s v="y.araya@juanbohon.cl"/>
  </r>
  <r>
    <s v="IES"/>
    <x v="28"/>
    <s v="https://portales.inacap.cl/sobre-nosotros/cft/index"/>
    <m/>
    <x v="39"/>
    <s v="Operador Equipos de Flotación_x000a_Operador de Remolienda y Clasificación_x000a_Jefe de Turno Procesamiento de Concentrado"/>
    <n v="2024"/>
    <s v="3 y 4"/>
    <s v="Calama"/>
    <x v="0"/>
    <s v="Operación Proceso de Flotación N3_x000a_ "/>
    <s v="Gestión de Procesos de Plantas Concentradoras Nivel 4"/>
    <s v="PROCESAMIENTO DE SULFUROS DE COBRE: PROCESO DE CONCENTRADO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m/>
    <x v="39"/>
    <s v="Operador Equipos de Flotación_x000a_Operador de Remolienda y Clasificación_x000a_Jefe de Turno Procesamiento de Concentrado"/>
    <n v="2024"/>
    <s v="3 y 4"/>
    <s v="Maipú"/>
    <x v="0"/>
    <s v="Operación Proceso de Flotación N3_x000a_ "/>
    <s v="Gestión de Procesos de Plantas Concentradoras Nivel 4"/>
    <s v="PROCESAMIENTO DE SULFUROS DE COBRE: PROCESO DE CONCENTRADO"/>
    <m/>
    <x v="28"/>
    <x v="21"/>
    <x v="28"/>
    <s v="Francisca Bustos"/>
    <s v="Subdirectora evaluación institucional"/>
    <s v="cbustos@inacap.cl"/>
  </r>
  <r>
    <s v="LICEO"/>
    <x v="29"/>
    <s v="https://www.comdescalama.cl/educaci%C3%B3n/liceo-bicentenario-cesareo-aguirre-b-9/"/>
    <s v="70.954.900-6"/>
    <x v="14"/>
    <s v="Electricista Exterior Mina_x000a_Mantenedor Eléctrico Base Gral._x000a_Mantendor Eléctrico Avanzado Equipos Móviles"/>
    <n v="2019"/>
    <s v="2 y 3"/>
    <s v="Calama"/>
    <x v="2"/>
    <s v="Mantenimiento Eléctrico Instrumentista Base General - Nivel 2"/>
    <s v="Mantenimiento Eléctrico Avanzado Equipos Fijos – Nivel 3"/>
    <s v="MANTENIMIENTO ELÉCTRICO – INSTRUMENTISTA"/>
    <m/>
    <x v="29"/>
    <x v="22"/>
    <x v="29"/>
    <m/>
    <m/>
    <m/>
  </r>
  <r>
    <s v="LICEO"/>
    <x v="30"/>
    <s v="https://www.facebook.com/CentroEducacionalPudahuel/"/>
    <s v="72.322.300-8"/>
    <x v="13"/>
    <s v="Mantenedor mecánico base equipos móviles -_x000a_Mantenedor avanzado equipos móviles"/>
    <n v="2019"/>
    <s v="2 y 3"/>
    <s v="Pudahuel"/>
    <x v="0"/>
    <s v="Mantenimiento Mecánico Base Equipos Móviles - Nivel 2"/>
    <s v="Mantenimiento Mecánico Avanzado Equipos Móviles – Nivel 3"/>
    <s v="MANTENIMIENTO MECÁNICO"/>
    <m/>
    <x v="30"/>
    <x v="16"/>
    <x v="30"/>
    <m/>
    <m/>
    <m/>
  </r>
  <r>
    <s v="LICEO"/>
    <x v="30"/>
    <s v="https://www.facebook.com/CentroEducacionalPudahuel/"/>
    <s v="72.322.300-8"/>
    <x v="3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Pudahuel"/>
    <x v="0"/>
    <s v="Operación Base Planta - Nivel 2"/>
    <s v="Operación Proceso de Flotación – Nivel 3"/>
    <s v="PROCESAMIENTO DE SULFUROS DE COBRE: PROCESO DE CONCENTRADO"/>
    <m/>
    <x v="30"/>
    <x v="16"/>
    <x v="30"/>
    <m/>
    <m/>
    <m/>
  </r>
  <r>
    <s v="LICEO"/>
    <x v="31"/>
    <s v="https://www.eitsvp.cl/"/>
    <s v="82.411.500-1"/>
    <x v="14"/>
    <s v="Electricista Exterior Mina_x000a_Mantenedor Eléctrico Base Gral._x000a_Mantendor Eléctrico Avanzado Equipos Móviles"/>
    <n v="2019"/>
    <s v="2 y 3"/>
    <s v="Santiago"/>
    <x v="0"/>
    <s v="Mantenimiento Eléctrico Instrumentista Base General - Nivel 2"/>
    <s v="Mantenimiento Eléctrico Avanzado Equipos Fijos – Nivel 3"/>
    <s v="MANTENIMIENTO ELÉCTRICO – INSTRUMENTISTA"/>
    <m/>
    <x v="31"/>
    <x v="18"/>
    <x v="31"/>
    <m/>
    <m/>
    <m/>
  </r>
  <r>
    <s v="LICEO"/>
    <x v="32"/>
    <s v="https://lpsj.cl/"/>
    <s v="71.878.500-6"/>
    <x v="36"/>
    <s v="Mantenedor Mecánico Base Planta_x000a_Mantenedor Mecánico Avanzado Plata"/>
    <n v="2019"/>
    <s v="2 y 3"/>
    <s v="San Joaquín"/>
    <x v="0"/>
    <s v="Mantenimiento Mecánico Base Equipos Fijos - Nivel 2"/>
    <s v="Mantenimiento Mecánico Avanzado Equipos Fijos – Nivel 3"/>
    <s v="MANTENIMIENTO MECÁNICO"/>
    <m/>
    <x v="32"/>
    <x v="17"/>
    <x v="32"/>
    <m/>
    <m/>
    <m/>
  </r>
  <r>
    <s v="LICEO"/>
    <x v="33"/>
    <s v="http://www.politecnicotocopilla.cl/"/>
    <s v="96.525.980-5"/>
    <x v="3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Tocopilla"/>
    <x v="2"/>
    <s v="Operación Base Planta - Nivel 2"/>
    <s v="Operación Proceso de Flotación – Nivel 3"/>
    <s v="PROCESAMIENTO DE SULFUROS DE COBRE: PROCESO DE CONCENTRADO"/>
    <m/>
    <x v="33"/>
    <x v="17"/>
    <x v="33"/>
    <m/>
    <m/>
    <m/>
  </r>
  <r>
    <s v="LICEO"/>
    <x v="34"/>
    <s v="https://www.chf.maristas.cl/"/>
    <s v="60.904.010-6"/>
    <x v="14"/>
    <s v="Electricista Exterior Mina_x000a_Mantenedor Eléctrico Base Gral._x000a_Mantendor Eléctrico Avanzado Equipos Móviles"/>
    <n v="2019"/>
    <s v="2 y 3"/>
    <s v="Nogales"/>
    <x v="3"/>
    <s v="Mantenimiento Eléctrico Instrumentista Base General - Nivel 2"/>
    <s v="Mantenimiento Eléctrico Avanzado Equipos Fijos – Nivel 3"/>
    <s v="MANTENIMIENTO ELÉCTRICO – INSTRUMENTISTA"/>
    <m/>
    <x v="34"/>
    <x v="23"/>
    <x v="34"/>
    <m/>
    <m/>
    <m/>
  </r>
  <r>
    <s v="LICEO"/>
    <x v="35"/>
    <s v="https://www.comdescalama.cl/educaci%C3%B3n/b-10-minero-america/"/>
    <s v="70.954.900-6"/>
    <x v="3"/>
    <s v="Operador de Puente Grúa EW_x000a_Operador EW_x000a_Operador Base de Terreno de Lixiviación_x000a_Operador Base de Equipos de Flotación_x000a_Operador Base Equipos de Molienda_x000a_Operador de Remolienda y Clasificación_x000a_Operador Equipos de Flotación"/>
    <n v="2019"/>
    <s v="2 y 3"/>
    <s v="Calama"/>
    <x v="2"/>
    <s v="Operación Base Planta - Nivel 2"/>
    <s v="Operación Proceso de Flotación – Nivel 3"/>
    <s v="PROCESAMIENTO DE SULFUROS DE COBRE: PROCESO DE CONCENTRADO"/>
    <m/>
    <x v="35"/>
    <x v="17"/>
    <x v="35"/>
    <s v="Elva Carolina Guzmán  Valdés"/>
    <s v="Coordinadora TP"/>
    <s v="e.guzman@liceob10.cl"/>
  </r>
  <r>
    <s v="LICEO"/>
    <x v="36"/>
    <s v="https://liceoprvo.cl/"/>
    <s v="69.040.400-1"/>
    <x v="14"/>
    <s v="Electricista Exterior Mina_x000a_Mantenedor Eléctrico Base Gral._x000a_Mantendor Eléctrico Avanzado Equipos Móviles"/>
    <n v="2019"/>
    <s v="2 y 3"/>
    <s v="Andacollo"/>
    <x v="1"/>
    <s v="Mantenimiento Eléctrico Instrumentista Base General - Nivel 2"/>
    <s v="Mantenimiento Eléctrico Avanzado Equipos Fijos – Nivel 3"/>
    <s v="MANTENIMIENTO ELÉCTRICO – INSTRUMENTISTA"/>
    <m/>
    <x v="36"/>
    <x v="16"/>
    <x v="36"/>
    <m/>
    <m/>
    <m/>
  </r>
  <r>
    <s v="IES"/>
    <x v="28"/>
    <s v="https://portales.inacap.cl/sobre-nosotros/cft/index"/>
    <m/>
    <x v="40"/>
    <s v="Senior Proceso de Mantención-_x000a_Mantenedor instrumentista avanzado"/>
    <n v="2024"/>
    <s v="3 y 4"/>
    <s v="Iquique"/>
    <x v="6"/>
    <s v="Mantenimiento Eléctrico Instrumentista - Nivel 3"/>
    <s v="Gestión del Mantenimiento Eléctrico Instrumentista – Nivel 4"/>
    <s v="MANTENIMIENTO ELÉCTRICO – INSTRUMENTISTA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m/>
    <x v="40"/>
    <s v="Senior Proceso de Mantención-_x000a_Mantenedor instrumentista avanzado"/>
    <n v="2024"/>
    <s v="3 y 4"/>
    <s v="Arica"/>
    <x v="7"/>
    <s v="Mantenimiento Eléctrico Instrumentista - Nivel 3"/>
    <s v="Gestión del Mantenimiento Eléctrico Instrumentista – Nivel 4"/>
    <s v="MANTENIMIENTO ELÉCTRICO – INSTRUMENTISTA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m/>
    <x v="41"/>
    <s v="Manendor Mecánico Avanzado Planta"/>
    <n v="2024"/>
    <n v="3"/>
    <s v="Rancagua"/>
    <x v="2"/>
    <s v="Mantenimiento Mecánico Avanzado de Equipos Fijos"/>
    <m/>
    <s v="MANTENIMIENTO MECÁNICO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s v="87.020.800-6"/>
    <x v="40"/>
    <s v="Senior Proceso de Mantención-_x000a_Mantenedor instrumentista avanzado"/>
    <n v="2022"/>
    <s v="3 y 4"/>
    <s v="Calama"/>
    <x v="2"/>
    <s v="Mantenimiento Eléctrico Instrumentista - Nivel 3"/>
    <s v="Gestión del Mantenimiento Eléctrico Instrumentista – Nivel 4"/>
    <s v="MANTENIMIENTO ELÉCTRICO – INSTRUMENTISTA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s v="87.020.800-6"/>
    <x v="40"/>
    <s v="Senior Proceso de Mantención-_x000a_Mantenedor instrumentista avanzado"/>
    <n v="2022"/>
    <s v="3 y 4"/>
    <s v="Rancagua"/>
    <x v="4"/>
    <s v="Mantenimiento Eléctrico Instrumentista - Nivel 3"/>
    <s v="Gestión del Mantenimiento Eléctrico Instrumentista – Nivel 4"/>
    <s v="MANTENIMIENTO ELÉCTRICO – INSTRUMENTISTA"/>
    <m/>
    <x v="28"/>
    <x v="21"/>
    <x v="28"/>
    <s v="Francisca Bustos"/>
    <s v="Subdirectora evaluación institucional"/>
    <s v="cbustos@inacap.cl"/>
  </r>
  <r>
    <s v="LICEO"/>
    <x v="37"/>
    <s v="https://imariquique.cl/inicio/nosotros/"/>
    <s v="71.142.500-4"/>
    <x v="36"/>
    <s v="Mantenedor Mecánico Base Planta_x000a_Mantenedor Mecánico Avanzado Plata"/>
    <n v="2019"/>
    <s v="2 y 3"/>
    <s v="Iquique"/>
    <x v="6"/>
    <s v="Mantenimiento Mecánico Base Equipos Fijos - Nivel 2"/>
    <s v="Mantenimiento Mecánico Avanzado Equipos Fijos – Nivel 3"/>
    <s v="MANTENIMIENTO MECÁNICO"/>
    <m/>
    <x v="37"/>
    <x v="17"/>
    <x v="37"/>
    <m/>
    <m/>
    <m/>
  </r>
  <r>
    <s v="LICEO"/>
    <x v="38"/>
    <s v="https://www.donboscoantofagasta.cl/index.php?lang=es"/>
    <s v="70.002.900-K"/>
    <x v="14"/>
    <s v="Electricista Exterior Mina_x000a_Mantenedor Eléctrico Base Gral._x000a_Mantendor Instrumentista Avanzado_x000a_Mantenedor Instrumentista Especialista"/>
    <n v="2019"/>
    <s v="2 y 3"/>
    <s v="Antofagasta"/>
    <x v="2"/>
    <s v="Mantenimiento Eléctrico Instrumentista Base General - Nivel 2"/>
    <s v="Mantenimiento Eléctrico Instrumentista – Nivel 3"/>
    <s v="MANTENIMIENTO ELÉCTRICO – INSTRUMENTISTA"/>
    <m/>
    <x v="38"/>
    <x v="7"/>
    <x v="38"/>
    <m/>
    <m/>
    <m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19"/>
    <n v="2"/>
    <s v="Calama"/>
    <x v="2"/>
    <s v="Operación Camión Alto Tonelaje Mina Rajo - Nivel 2"/>
    <s v="N/A"/>
    <s v="EXTRACCIÓN MINA RAJO ABIERTO"/>
    <m/>
    <x v="39"/>
    <x v="10"/>
    <x v="39"/>
    <m/>
    <m/>
    <m/>
  </r>
  <r>
    <s v="LICEO"/>
    <x v="40"/>
    <m/>
    <s v="69.020.500-9"/>
    <x v="36"/>
    <s v="Mantenedor Mecánico Base Planta_x000a_Mantenedor Mecánico Avanzado Plata"/>
    <n v="2018"/>
    <s v="2 y 3"/>
    <s v="Tal Tal"/>
    <x v="2"/>
    <s v="Mantenimiento Mecánico Base Equipos Fijos - Nivel 2"/>
    <s v="Mantenimiento Mecánico Avanzado Equipos Fijos – Nivel 3"/>
    <s v="MANTENIMIENTO MECÁNICO"/>
    <m/>
    <x v="40"/>
    <x v="17"/>
    <x v="40"/>
    <m/>
    <m/>
    <m/>
  </r>
  <r>
    <s v="LICEO"/>
    <x v="41"/>
    <m/>
    <s v="80.230.500-1"/>
    <x v="36"/>
    <s v="Mantenedor Mecánico Base Planta_x000a_Mantenedor Mecánico Avanzado Plata"/>
    <n v="2018"/>
    <s v="2 y 3"/>
    <s v="Santiago"/>
    <x v="0"/>
    <s v="Mantenimiento Mecánico Base Equipos Fijos - Nivel 2"/>
    <s v="Mantenimiento Mecánico Avanzado Equipos Fijos – Nivel 3"/>
    <s v="MANTENIMIENTO MECÁNICO"/>
    <m/>
    <x v="41"/>
    <x v="24"/>
    <x v="41"/>
    <s v="Leonardo Castañeda"/>
    <s v="Jefe Especialidad"/>
    <s v="lcastaneda@salesianosalameda.cl"/>
  </r>
  <r>
    <s v="IES"/>
    <x v="28"/>
    <s v="https://portales.inacap.cl/sobre-nosotros/cft/index"/>
    <s v="87.020.800-6"/>
    <x v="39"/>
    <s v="Operador de Remolienda y Clasificación-_x000a_Operador equipos de flotación-_x000a_Jefe de turno procesamiento de concentrado"/>
    <n v="2022"/>
    <s v="3 y 4"/>
    <s v="Antofagasta"/>
    <x v="2"/>
    <s v="Operación Proceso de Flotación N3_x000a_ "/>
    <s v="Gestión de Procesos de Plantas Concentradoras Nivel 4"/>
    <s v="PROCESAMIENTO DE SULFUROS DE COBRE: PROCESO DE CONCENTRADO"/>
    <m/>
    <x v="28"/>
    <x v="21"/>
    <x v="28"/>
    <s v="Francisca Bustos"/>
    <s v="Subdirectora evaluación institucional"/>
    <s v="cbustos@inacap.cl"/>
  </r>
  <r>
    <s v="IES"/>
    <x v="28"/>
    <s v="https://portales.inacap.cl/sobre-nosotros/cft/index"/>
    <s v="87.020.800-6"/>
    <x v="40"/>
    <s v="Mantenedor Instrumentista Avanzado_x000a_Senior Proceso de Mantenimiento"/>
    <n v="2019"/>
    <s v="3 y 4"/>
    <s v="Antofagasta"/>
    <x v="2"/>
    <s v="Mantenimiento Instrumentista – Nivel 3"/>
    <s v="Gestión del Mantenimiento Eléctrico Instrumentista – Nivel 4"/>
    <s v="MANTENIMIENTO ELÉCTRICO – INSTRUMENTISTA"/>
    <m/>
    <x v="28"/>
    <x v="21"/>
    <x v="28"/>
    <s v="Francisca Bustos"/>
    <s v="Subdirectora evaluación institucional"/>
    <s v="cbustos@inacap.cl"/>
  </r>
  <r>
    <s v="LICEO"/>
    <x v="42"/>
    <m/>
    <s v="60.904.010-6"/>
    <x v="14"/>
    <s v="Electricista Exterior Mina_x000a_Mantenedor Eléctrico Base Gral._x000a_Mantendor Eléctrico Avanzado Equipos Móviles"/>
    <n v="2018"/>
    <s v="2 y 3"/>
    <s v="San Felipe"/>
    <x v="3"/>
    <s v="Mantenimiento Eléctrico Instrumentista Base General - Nivel 2"/>
    <s v="Mantenimiento Eléctrico Avanzado Equipos Fijos – Nivel 3"/>
    <s v="MANTENIMIENTO ELÉCTRICO – INSTRUMENTISTA"/>
    <m/>
    <x v="42"/>
    <x v="25"/>
    <x v="42"/>
    <m/>
    <m/>
    <m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19"/>
    <n v="2"/>
    <s v="Santiago"/>
    <x v="0"/>
    <m/>
    <m/>
    <m/>
    <m/>
    <x v="39"/>
    <x v="10"/>
    <x v="39"/>
    <m/>
    <m/>
    <m/>
  </r>
  <r>
    <s v="LICEO"/>
    <x v="43"/>
    <m/>
    <s v="60.904.056-4"/>
    <x v="36"/>
    <s v="Mantenedor Mecánico Base Planta_x000a_Mantenedor Mecánico Avanzado Plata"/>
    <n v="2018"/>
    <s v="2 y 3"/>
    <s v="Ñuñoa"/>
    <x v="0"/>
    <s v="Mantenimiento Mecánico Base Equipos Fijos - Nivel 2"/>
    <s v="Mantenimiento Mecánico Avanzado Equipos Fijos – Nivel 3"/>
    <s v="MANTENIMIENTO MECÁNICO"/>
    <m/>
    <x v="43"/>
    <x v="26"/>
    <x v="43"/>
    <s v="Vladimir Sanchez"/>
    <s v="Director"/>
    <s v="vsanchez@lichan.cl"/>
  </r>
  <r>
    <s v="LICEO"/>
    <x v="44"/>
    <m/>
    <s v="65.855.580-4"/>
    <x v="32"/>
    <s v="Operador Camión Eléctrico Alto Tonelaje Mina Rajo_x000a_Operador Camión Mecánico Alto Tonelaje Mina Rajo"/>
    <n v="2018"/>
    <n v="2"/>
    <s v="Alto Hospicio"/>
    <x v="6"/>
    <s v="Operación Camión Alto Tonelaje Mina Rajo - Nivel 2"/>
    <s v="N/A"/>
    <s v="EXTRACCIÓN MINA RAJO ABIERTO"/>
    <m/>
    <x v="44"/>
    <x v="16"/>
    <x v="44"/>
    <m/>
    <m/>
    <m/>
  </r>
  <r>
    <s v="OTEC"/>
    <x v="45"/>
    <m/>
    <s v="78.356.730-K"/>
    <x v="42"/>
    <s v="Instructores"/>
    <n v="2019"/>
    <n v="3"/>
    <s v="La Serena"/>
    <x v="1"/>
    <m/>
    <m/>
    <m/>
    <m/>
    <x v="45"/>
    <x v="16"/>
    <x v="45"/>
    <m/>
    <m/>
    <m/>
  </r>
  <r>
    <s v="OTEC"/>
    <x v="46"/>
    <m/>
    <s v="77.323.230-K"/>
    <x v="43"/>
    <s v="Operador de Equipos Móviles"/>
    <n v="2019"/>
    <n v="2"/>
    <s v="Calama"/>
    <x v="2"/>
    <m/>
    <m/>
    <m/>
    <m/>
    <x v="46"/>
    <x v="3"/>
    <x v="46"/>
    <s v="Carolina Gangas"/>
    <s v="Subgerente comercial"/>
    <s v="carolina.gangas@automovilclub.cl"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17"/>
    <n v="2"/>
    <s v="La Serena"/>
    <x v="1"/>
    <s v="Operación Camión Alto Tonelaje Mina Rajo - Nivel 2"/>
    <s v="N/A"/>
    <s v="EXTRACCIÓN MINA RAJO ABIERTO"/>
    <m/>
    <x v="39"/>
    <x v="10"/>
    <x v="39"/>
    <m/>
    <m/>
    <m/>
  </r>
  <r>
    <s v="IES"/>
    <x v="28"/>
    <s v="https://portales.inacap.cl/sobre-nosotros/cft/index"/>
    <s v="87.020.800-6"/>
    <x v="39"/>
    <s v="Operador Equipos de Flotación_x000a_Operador de Remolienda y Clasificación_x000a_Jefe de Turno Procesamiento de Concentrado"/>
    <n v="2019"/>
    <s v="3 y 4"/>
    <s v="Calama"/>
    <x v="2"/>
    <s v="Operación Proceso de Flotación - Nivel 3"/>
    <s v="Gestión de Procesos Plantas Concentradoras – Nivel 4"/>
    <s v="PROCESAMIENTO DE SULFUROS DE COBRE: PROCESO DE CONCENTRADO"/>
    <m/>
    <x v="47"/>
    <x v="21"/>
    <x v="47"/>
    <s v="Francisca Bustos"/>
    <s v="Subdirectora evaluación institucional"/>
    <s v="cbustos@inacap.cl"/>
  </r>
  <r>
    <s v="IES"/>
    <x v="28"/>
    <m/>
    <s v="87.020.800-6"/>
    <x v="44"/>
    <m/>
    <n v="2016"/>
    <n v="4"/>
    <s v="Puente Alto"/>
    <x v="0"/>
    <s v="Mantenimiento Mecánico Especialista Equipos Fijos - Nivel 4"/>
    <s v="N/A"/>
    <s v="MANTENIMIENTO MECÁNICO"/>
    <m/>
    <x v="47"/>
    <x v="21"/>
    <x v="47"/>
    <s v="Francisca Bustos"/>
    <s v="Subdirectora evaluación institucional"/>
    <s v="cbustos@inacap.cl"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17"/>
    <n v="2"/>
    <s v="Iquique"/>
    <x v="6"/>
    <s v="Operación Camión Alto Tonelaje Mina Rajo - Nivel 2"/>
    <s v="N/A"/>
    <s v="EXTRACCIÓN MINA RAJO ABIERTO"/>
    <m/>
    <x v="39"/>
    <x v="10"/>
    <x v="39"/>
    <m/>
    <m/>
    <m/>
  </r>
  <r>
    <s v="OTEC"/>
    <x v="47"/>
    <m/>
    <s v="76.576.920-5"/>
    <x v="26"/>
    <m/>
    <n v="2017"/>
    <n v="2"/>
    <s v="Santiago"/>
    <x v="0"/>
    <s v="Mantenimiento Mecánico Base Equipos Móviles - Nivel 2"/>
    <s v="N/A"/>
    <s v="MANTENIMIENTO MECÁNICO"/>
    <m/>
    <x v="48"/>
    <x v="27"/>
    <x v="48"/>
    <s v="Carolina González"/>
    <s v="Gerente Corporativo Capacitaciones"/>
    <s v="carolina.gonzalez.v@finning.com"/>
  </r>
  <r>
    <s v="OTEC"/>
    <x v="47"/>
    <m/>
    <s v="76.576.920-5"/>
    <x v="26"/>
    <m/>
    <n v="2017"/>
    <n v="2"/>
    <s v="Antofagasta"/>
    <x v="2"/>
    <s v="Mantenimiento Mecánico Base Equipos Móviles - Nivel 2"/>
    <s v="N/A"/>
    <s v="MANTENIMIENTO MECÁNICO"/>
    <m/>
    <x v="49"/>
    <x v="18"/>
    <x v="49"/>
    <m/>
    <m/>
    <m/>
  </r>
  <r>
    <s v="IES"/>
    <x v="48"/>
    <s v="https://www.ipchile.cl/"/>
    <s v="79.775.550-8"/>
    <x v="1"/>
    <s v="Operador Equipos de Chancado Mina Subterránea_x000a_Teleoperador Mina Subterránea_x000a_Operador Martillo Rompedor Móvil_x000a_Jefe de Turno Extracción subterránea"/>
    <n v="2019"/>
    <s v="3 y 4"/>
    <s v="Rancagua"/>
    <x v="4"/>
    <s v="Operación Avanzada Mina Subterránea - Nivel 3"/>
    <s v="Gestión de Procesos Mina Subterránea – Nivel 4"/>
    <s v="EXTRACCIÓN MINA SUBTERRÁNEA"/>
    <m/>
    <x v="50"/>
    <x v="28"/>
    <x v="50"/>
    <m/>
    <m/>
    <m/>
  </r>
  <r>
    <s v="OTEC"/>
    <x v="49"/>
    <m/>
    <s v="96.846.370-5"/>
    <x v="45"/>
    <m/>
    <n v="2016"/>
    <n v="2"/>
    <s v="Valparaíso"/>
    <x v="3"/>
    <m/>
    <m/>
    <m/>
    <m/>
    <x v="31"/>
    <x v="18"/>
    <x v="31"/>
    <m/>
    <m/>
    <m/>
  </r>
  <r>
    <s v="OTEC"/>
    <x v="4"/>
    <s v="https://ceim.cl/"/>
    <s v="74.191.400-K"/>
    <x v="46"/>
    <s v="Instructores"/>
    <n v="2016"/>
    <n v="4"/>
    <s v="N/A"/>
    <x v="2"/>
    <s v="Funciones de Intrucción - Nivel 4"/>
    <s v="Funciones de Intrucción Senior - Nivel 4"/>
    <s v="INSTRUCTORES PARA LA INDUSTRIA"/>
    <m/>
    <x v="4"/>
    <x v="4"/>
    <x v="4"/>
    <s v="José Antonio Díaz"/>
    <s v="Gerente General"/>
    <s v="jdiaz@ceim-fee.cl"/>
  </r>
  <r>
    <s v="OTEC"/>
    <x v="10"/>
    <m/>
    <s v="76.171.986-6"/>
    <x v="47"/>
    <m/>
    <n v="2016"/>
    <n v="2"/>
    <s v="Antofagasta"/>
    <x v="2"/>
    <m/>
    <m/>
    <m/>
    <m/>
    <x v="10"/>
    <x v="10"/>
    <x v="10"/>
    <m/>
    <m/>
    <m/>
  </r>
  <r>
    <s v="OTEC"/>
    <x v="4"/>
    <s v="https://ceim.cl/"/>
    <s v="74.191.400-K"/>
    <x v="26"/>
    <s v="Electricista Exterior Mina_x000a_Mantenedor Eléctrico Base Gral._x000a_Mantendor Instrumentista Avanzado_x000a_Mantenedor Instrumentista Especialista"/>
    <n v="2016"/>
    <n v="2"/>
    <s v="Antofagasta"/>
    <x v="2"/>
    <s v="Mantenimiento Mecánico Base Equipos Móviles - Nivel 2"/>
    <s v="N/A"/>
    <s v="MANTENIMIENTO MECÁNICO"/>
    <m/>
    <x v="4"/>
    <x v="4"/>
    <x v="4"/>
    <s v="José Antonio Díaz"/>
    <s v="Gerente General"/>
    <s v="jdiaz@ceim-fee.cl"/>
  </r>
  <r>
    <s v="OTEC"/>
    <x v="4"/>
    <s v="https://ceim.cl/"/>
    <s v="74.191.400-K"/>
    <x v="48"/>
    <s v="Electricista Exterior Mina_x000a_Mantenedor Eléctrico Base Gral._x000a_Mantendor Instrumentista Avanzado_x000a_Mantenedor Instrumentista Especialista"/>
    <n v="2019"/>
    <n v="2"/>
    <s v="Antofagasta"/>
    <x v="2"/>
    <s v="Mantenimiento Mecánico Base Equipos Fijos - Nivel 2"/>
    <m/>
    <m/>
    <m/>
    <x v="4"/>
    <x v="4"/>
    <x v="4"/>
    <s v="José Antonio Díaz"/>
    <s v="Gerente General"/>
    <s v="jdiaz@ceim-fee.cl"/>
  </r>
  <r>
    <s v="OTEC"/>
    <x v="4"/>
    <s v="https://ceim.cl/"/>
    <s v="74.191.400-K"/>
    <x v="49"/>
    <s v="Operador base planta"/>
    <n v="2019"/>
    <n v="2"/>
    <s v="Antofagasta"/>
    <x v="2"/>
    <s v="Operación Base Planta - Nivel 2"/>
    <m/>
    <m/>
    <m/>
    <x v="4"/>
    <x v="4"/>
    <x v="4"/>
    <s v="José Antonio Díaz"/>
    <s v="Gerente General"/>
    <s v="jdiaz@ceim-fee.cl"/>
  </r>
  <r>
    <s v="OTEC"/>
    <x v="50"/>
    <m/>
    <m/>
    <x v="5"/>
    <m/>
    <n v="2015"/>
    <n v="2"/>
    <s v="Antofagasta"/>
    <x v="2"/>
    <m/>
    <m/>
    <m/>
    <m/>
    <x v="31"/>
    <x v="18"/>
    <x v="31"/>
    <m/>
    <m/>
    <m/>
  </r>
  <r>
    <s v="OTEC"/>
    <x v="50"/>
    <m/>
    <m/>
    <x v="48"/>
    <m/>
    <n v="2015"/>
    <n v="2"/>
    <s v="Antofagasta"/>
    <x v="2"/>
    <m/>
    <m/>
    <m/>
    <m/>
    <x v="31"/>
    <x v="18"/>
    <x v="31"/>
    <m/>
    <m/>
    <m/>
  </r>
  <r>
    <s v="OTEC"/>
    <x v="51"/>
    <m/>
    <m/>
    <x v="50"/>
    <m/>
    <n v="2015"/>
    <n v="2"/>
    <s v="Mejillones"/>
    <x v="2"/>
    <m/>
    <m/>
    <m/>
    <m/>
    <x v="31"/>
    <x v="18"/>
    <x v="31"/>
    <m/>
    <m/>
    <m/>
  </r>
  <r>
    <s v="OTEC"/>
    <x v="50"/>
    <m/>
    <m/>
    <x v="5"/>
    <m/>
    <n v="2015"/>
    <n v="2"/>
    <s v="Iquique"/>
    <x v="6"/>
    <m/>
    <m/>
    <m/>
    <m/>
    <x v="31"/>
    <x v="18"/>
    <x v="31"/>
    <m/>
    <m/>
    <m/>
  </r>
  <r>
    <s v="OTEC"/>
    <x v="50"/>
    <m/>
    <m/>
    <x v="49"/>
    <m/>
    <n v="2015"/>
    <n v="2"/>
    <s v="Iquique"/>
    <x v="6"/>
    <m/>
    <m/>
    <m/>
    <m/>
    <x v="10"/>
    <x v="10"/>
    <x v="10"/>
    <m/>
    <m/>
    <m/>
  </r>
  <r>
    <s v="OTEC"/>
    <x v="52"/>
    <m/>
    <m/>
    <x v="50"/>
    <m/>
    <n v="2015"/>
    <n v="2"/>
    <s v="Copiapó"/>
    <x v="5"/>
    <m/>
    <m/>
    <m/>
    <m/>
    <x v="31"/>
    <x v="18"/>
    <x v="31"/>
    <m/>
    <m/>
    <m/>
  </r>
  <r>
    <s v="OTEC"/>
    <x v="53"/>
    <m/>
    <m/>
    <x v="51"/>
    <m/>
    <n v="2015"/>
    <n v="2"/>
    <s v="Santiago"/>
    <x v="0"/>
    <m/>
    <m/>
    <m/>
    <m/>
    <x v="31"/>
    <x v="18"/>
    <x v="31"/>
    <m/>
    <m/>
    <m/>
  </r>
  <r>
    <s v="OTEC"/>
    <x v="52"/>
    <m/>
    <m/>
    <x v="52"/>
    <m/>
    <n v="2015"/>
    <n v="2"/>
    <s v="Los Andes"/>
    <x v="3"/>
    <m/>
    <m/>
    <m/>
    <m/>
    <x v="31"/>
    <x v="18"/>
    <x v="31"/>
    <m/>
    <m/>
    <m/>
  </r>
  <r>
    <s v="OTEC"/>
    <x v="10"/>
    <s v="https://cefomin.cl/"/>
    <s v="76.171.986-6"/>
    <x v="8"/>
    <s v="Competencia Transversal "/>
    <n v="2024"/>
    <s v="1,2 y 3"/>
    <s v="On Line"/>
    <x v="2"/>
    <s v="1.     Razonamiento lógico-matemático_x000a_2.     Creatividad e innovación_x000a_3.     Pensamiento crítico_x000a_4.     Juicio y Toma de Decisiones"/>
    <m/>
    <s v="Competencias Transversales"/>
    <m/>
    <x v="10"/>
    <x v="10"/>
    <x v="10"/>
    <m/>
    <m/>
    <m/>
  </r>
  <r>
    <s v="OTEC"/>
    <x v="10"/>
    <s v="https://cefomin.cl/"/>
    <s v="76.171.986-6"/>
    <x v="53"/>
    <s v="Operador Grúa Horquilla"/>
    <n v="2024"/>
    <n v="3"/>
    <s v="Antofagasta"/>
    <x v="2"/>
    <s v="Competencia Operar Grúa Horquilla"/>
    <m/>
    <s v="Proceso de Fundición"/>
    <m/>
    <x v="10"/>
    <x v="10"/>
    <x v="10"/>
    <m/>
    <m/>
    <m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24"/>
    <n v="2"/>
    <s v="Rancagua"/>
    <x v="4"/>
    <s v="Operación Camión Alto Tonelaje Mina Rajo - Nivel 2"/>
    <s v="N/A"/>
    <s v="EXTRACCIÓN MINA RAJO ABIERTO"/>
    <m/>
    <x v="39"/>
    <x v="10"/>
    <x v="39"/>
    <m/>
    <m/>
    <m/>
  </r>
  <r>
    <s v="OTEC"/>
    <x v="54"/>
    <m/>
    <m/>
    <x v="54"/>
    <m/>
    <m/>
    <m/>
    <m/>
    <x v="6"/>
    <m/>
    <m/>
    <m/>
    <m/>
    <x v="31"/>
    <x v="18"/>
    <x v="31"/>
    <m/>
    <m/>
    <m/>
  </r>
  <r>
    <s v="OTEC"/>
    <x v="55"/>
    <m/>
    <m/>
    <x v="55"/>
    <m/>
    <m/>
    <m/>
    <m/>
    <x v="2"/>
    <m/>
    <m/>
    <m/>
    <m/>
    <x v="31"/>
    <x v="18"/>
    <x v="31"/>
    <m/>
    <m/>
    <m/>
  </r>
  <r>
    <s v="IES"/>
    <x v="48"/>
    <s v="https://www.ipchile.cl/"/>
    <s v="79.775.550-8"/>
    <x v="56"/>
    <s v="Mantenedor de Puntos de extracción_x000a_Operador fortificación mina subterránea_x000a_Operador de equipos de desarrollo y preparación mina subterránea_x000a_Capataz de preparación mina subterránea_x000a_Capataz de desarrollo y servicio de mina subterránea"/>
    <n v="2019"/>
    <s v="3 y 4"/>
    <s v="La Serena"/>
    <x v="1"/>
    <s v="Fortificación e infraestructura avanzada mina subterránea N3 "/>
    <s v="Gestión de procesos desarrollo y preparación mina subterránea N4."/>
    <s v="EXTRACCIÓN MINA SUBTERRÁNEA"/>
    <m/>
    <x v="50"/>
    <x v="28"/>
    <x v="50"/>
    <m/>
    <m/>
    <m/>
  </r>
  <r>
    <s v="LICEO"/>
    <x v="56"/>
    <m/>
    <m/>
    <x v="57"/>
    <s v="Mantenedor Mecánico Base Planta_x000a_Mantenedor Mecánico Avanzado Plata"/>
    <n v="2024"/>
    <s v="2 y 3"/>
    <s v="Chañaral"/>
    <x v="5"/>
    <s v="Mantenimiento Mecánico Base Equipos Fijos - Nivel 2"/>
    <s v="Mantenimiento Mecánico Avanzado Equipos Fijos – Nivel 3"/>
    <s v="MANTENIMIENTO MECÁNICO"/>
    <m/>
    <x v="31"/>
    <x v="18"/>
    <x v="31"/>
    <m/>
    <m/>
    <m/>
  </r>
  <r>
    <s v="LICEO"/>
    <x v="57"/>
    <m/>
    <m/>
    <x v="13"/>
    <s v="Mantenedor mecánico base equipos móviles -_x000a_Mantenedor avanzado equipos móviles"/>
    <n v="2024"/>
    <s v="2 y 3"/>
    <s v="Iquique"/>
    <x v="6"/>
    <s v="Mantenimiento Mecánico Base Equipos Móviles - Nivel 2"/>
    <s v="Mantenimiento Mecánico Avanzado Equipos Móviles – Nivel 3"/>
    <s v="MANTENIMIENTO MECÁNICO"/>
    <m/>
    <x v="51"/>
    <x v="18"/>
    <x v="31"/>
    <m/>
    <m/>
    <m/>
  </r>
  <r>
    <s v="LICEO"/>
    <x v="58"/>
    <m/>
    <m/>
    <x v="36"/>
    <s v="Mantenedor Mecánico Base Planta_x000a_Mantenedor Mecánico Avanzado Plata"/>
    <n v="2024"/>
    <s v="2 y 3"/>
    <s v="Chañaral"/>
    <x v="5"/>
    <s v="Mantenimiento Mecánico Base Equipos Fijos - Nivel 2"/>
    <s v="Mantenimiento Mecánico Avanzado Equipos Fijos – Nivel 3"/>
    <s v="MANTENIMIENTO MECÁNICO"/>
    <m/>
    <x v="31"/>
    <x v="18"/>
    <x v="31"/>
    <m/>
    <m/>
    <m/>
  </r>
  <r>
    <s v="LICEO"/>
    <x v="37"/>
    <s v="https://imariquique.cl/inicio/nosotros/"/>
    <s v="71.142.500-4"/>
    <x v="14"/>
    <s v="Electricista Exterior Mina_x000a_Mantenedor Eléctrico Base Gral._x000a_Mantendor Eléctrico Avanzado Equipos Móviles"/>
    <n v="2024"/>
    <s v="2 y 3"/>
    <s v="Iquique"/>
    <x v="6"/>
    <s v="Mantenimiento Eléctrico Instrumentista Base General - Nivel 2"/>
    <s v="Mantenimiento Eléctrico Avanzado Equipos Fijos – Nivel 3"/>
    <s v="MANTENIMIENTO ELÉCTRICO – INSTRUMENTISTA"/>
    <m/>
    <x v="37"/>
    <x v="17"/>
    <x v="37"/>
    <m/>
    <m/>
    <m/>
  </r>
  <r>
    <s v="LICEO"/>
    <x v="37"/>
    <s v="https://imariquique.cl/inicio/nosotros/"/>
    <s v="71.142.500-4"/>
    <x v="58"/>
    <m/>
    <n v="2024"/>
    <n v="2"/>
    <s v="Iquique"/>
    <x v="6"/>
    <s v="Operaciones Puerto"/>
    <m/>
    <s v="PUERTO"/>
    <m/>
    <x v="37"/>
    <x v="17"/>
    <x v="37"/>
    <m/>
    <m/>
    <m/>
  </r>
  <r>
    <s v="LICEO"/>
    <x v="59"/>
    <m/>
    <m/>
    <x v="13"/>
    <s v="Mantenedor mecánico base equipos móviles -_x000a_Mantenedor avanzado equipos móviles"/>
    <n v="2024"/>
    <s v="2 y 3"/>
    <s v="Pozo Almonte"/>
    <x v="6"/>
    <s v="Mantenimiento Mecánico Base Equipos Móviles - Nivel 2"/>
    <s v="Mantenimiento Mecánico Avanzado Equipos Móviles – Nivel 3"/>
    <s v="MANTENIMIENTO MECÁNICO"/>
    <m/>
    <x v="31"/>
    <x v="18"/>
    <x v="31"/>
    <m/>
    <m/>
    <m/>
  </r>
  <r>
    <s v="LICEO"/>
    <x v="59"/>
    <m/>
    <m/>
    <x v="59"/>
    <m/>
    <n v="2024"/>
    <s v="2 y 3"/>
    <s v="Pozo Almonte"/>
    <x v="6"/>
    <s v="UCL Soldadura al Arco"/>
    <s v="UCL Trabajar con seguridad"/>
    <s v="MANTENIMIENTO MECÁNICO"/>
    <m/>
    <x v="31"/>
    <x v="18"/>
    <x v="31"/>
    <m/>
    <m/>
    <m/>
  </r>
  <r>
    <s v="LICEO"/>
    <x v="60"/>
    <m/>
    <m/>
    <x v="60"/>
    <s v="Mantenedor Mecánico Base Planta_x000a_Mantenedor Mecánico Avanzado Plata"/>
    <n v="2024"/>
    <s v="2 y 3"/>
    <s v="Paipote"/>
    <x v="5"/>
    <s v="Mantenimiento Mecánico Base Equipos Fijos - Nivel 2"/>
    <s v="Mantenimiento Mecánico Avanzado Equipos Fijos – Nivel 3"/>
    <s v="MANTENIMIENTO MECÁNICO"/>
    <m/>
    <x v="31"/>
    <x v="18"/>
    <x v="31"/>
    <m/>
    <m/>
    <m/>
  </r>
  <r>
    <s v="IES"/>
    <x v="48"/>
    <s v="https://www.ipchile.cl/"/>
    <s v="79.775.550-8"/>
    <x v="56"/>
    <s v="Mantenedor de Puntos de extracción_x000a_Operador fortificación mina subterránea_x000a_Operador de equipos de desarrollo y preparación mina subterránea_x000a_Capataz de preparación mina subterránea_x000a_Capataz de desarrollo y servicio de mina subterránea"/>
    <n v="2019"/>
    <s v="3 y 4"/>
    <s v="Rancagua"/>
    <x v="4"/>
    <s v="Operación Avanzada Mina Subterránea - Nivel 3"/>
    <s v="Gestión de Procesos Mina Subterránea – Nivel 4"/>
    <s v="EXTRACCIÓN MINA SUBTERRÁNEA"/>
    <m/>
    <x v="50"/>
    <x v="28"/>
    <x v="50"/>
    <m/>
    <m/>
    <m/>
  </r>
  <r>
    <s v="IES"/>
    <x v="48"/>
    <s v="https://www.ipchile.cl/"/>
    <s v="79.775.550-8"/>
    <x v="1"/>
    <s v="Operador Equipos de Chancado Mina Subterránea_x000a_Teleoperador Mina Subterránea_x000a_Operador Martillo Rompedor Móvil_x000a_Jefe de Turno Extracción subterránea"/>
    <n v="2019"/>
    <s v="3 y 4"/>
    <s v="La Serena"/>
    <x v="1"/>
    <s v="Operación Avanzada Mina Subterránea - Nivel 3"/>
    <s v="Gestión de Procesos Mina Subterránea – Nivel 4"/>
    <s v="EXTRACCIÓN MINA SUBTERRÁNEA"/>
    <m/>
    <x v="50"/>
    <x v="28"/>
    <x v="50"/>
    <m/>
    <m/>
    <m/>
  </r>
  <r>
    <s v="IES"/>
    <x v="61"/>
    <s v="https://www.ipsantotomas.cl/"/>
    <s v="87.787.700-0"/>
    <x v="61"/>
    <s v="Mantenedor Mecánico Avanzado Planta_x000a_Senior Porceso de Mantenimiento"/>
    <n v="2019"/>
    <s v="3 y 4"/>
    <s v="Antofagasta"/>
    <x v="2"/>
    <s v="Mantenimiento Mecánico Avanzado Equipos Fijos – Nivel 3"/>
    <s v="Gestión de Mantenimiento Mecánico – Nivel 4"/>
    <s v="MANTENIMIENTO MECÁNICO"/>
    <m/>
    <x v="52"/>
    <x v="29"/>
    <x v="51"/>
    <s v="Ariela Villavicencio"/>
    <s v="Directora Nacional Área Ingeniería"/>
    <s v="avillavicencio@santotomas.cl"/>
  </r>
  <r>
    <s v="IES"/>
    <x v="61"/>
    <s v="https://www.ipsantotomas.cl/"/>
    <s v="87.787.700-0"/>
    <x v="62"/>
    <s v="Mantenedor eléctrico avanzado planta_x000a_Mantenedor eléctrico especialista planta"/>
    <n v="2019"/>
    <s v="3 y 4"/>
    <s v="La Serena"/>
    <x v="1"/>
    <s v="Mantenimiento Eléctrico Avanzado Equipos Fijos - Nivel 3"/>
    <s v="Mantenimiento Eléctrico Especialista Equipos Fijos – Nivel 4"/>
    <s v="MANTENIMIENTO ELÉCTRICO – INSTRUMENTISTA"/>
    <m/>
    <x v="52"/>
    <x v="29"/>
    <x v="51"/>
    <s v="Ariela Villavicencio"/>
    <s v="Directora Nacional Área Ingeniería"/>
    <s v="avillavicencio@santotomas.cl"/>
  </r>
  <r>
    <s v="IES"/>
    <x v="62"/>
    <m/>
    <m/>
    <x v="63"/>
    <m/>
    <m/>
    <m/>
    <m/>
    <x v="4"/>
    <m/>
    <m/>
    <m/>
    <m/>
    <x v="31"/>
    <x v="18"/>
    <x v="31"/>
    <m/>
    <m/>
    <m/>
  </r>
  <r>
    <s v="IES"/>
    <x v="63"/>
    <s v="https://www.unap.cl/prontus_unap/site/edic/base/port/inicio.html"/>
    <s v="70.777.500-9"/>
    <x v="64"/>
    <s v="Mantenedor Mecánico Avanzado Planta_x000a_Senior Proceso de Mantenimiento"/>
    <n v="2019"/>
    <s v="3 y 4"/>
    <s v="Iquique"/>
    <x v="6"/>
    <s v="Mantenimiento Mecánico Avanzado Equipos Fijos – Nivel 3"/>
    <s v="Gestión de Mantenimiento Mecánico – Nivel 4"/>
    <s v="MANTENIMIENTO MECÁNICO"/>
    <m/>
    <x v="53"/>
    <x v="30"/>
    <x v="52"/>
    <m/>
    <m/>
    <m/>
  </r>
  <r>
    <s v="IES"/>
    <x v="64"/>
    <s v="https://www.uantof.cl/"/>
    <s v="70.791.800-4"/>
    <x v="65"/>
    <s v="Operador Equipos de Molienda_x000a_Operador Equipos de Chancado_x000a_Jefe de Turno Procesamiento de Concentrado_x000a_"/>
    <n v="2019"/>
    <s v="3 y 4"/>
    <s v="Antofagasta"/>
    <x v="2"/>
    <s v="Operación Procesos de Molienda - Nivel 3"/>
    <s v="Gestión de Procesos Plantas Concentradoras – Nivel 4"/>
    <s v="PROCESAMIENTO DE SULFUROS DE COBRE: PROCESO DE CONCENTRADO"/>
    <m/>
    <x v="54"/>
    <x v="16"/>
    <x v="53"/>
    <m/>
    <m/>
    <m/>
  </r>
  <r>
    <s v="IES"/>
    <x v="64"/>
    <s v="https://www.uantof.cl/"/>
    <s v="70.791.800-4"/>
    <x v="66"/>
    <s v="Mantenedor Mecánico Avanzado Planta_x000a_Senior Porceso de Mantenimiento"/>
    <n v="2019"/>
    <s v="3 y 4"/>
    <s v="Antofagasta"/>
    <x v="2"/>
    <s v="Mantenimiento Mecánico Avanzado Equipos Fijos – Nivel 3"/>
    <s v="Gestión de Mantenimiento Mecánico – Nivel 4"/>
    <s v="MANTENIMIENTO MECÁNICO"/>
    <m/>
    <x v="54"/>
    <x v="31"/>
    <x v="53"/>
    <m/>
    <m/>
    <m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24"/>
    <n v="2"/>
    <s v="Santiago"/>
    <x v="0"/>
    <m/>
    <m/>
    <m/>
    <m/>
    <x v="39"/>
    <x v="10"/>
    <x v="39"/>
    <m/>
    <m/>
    <m/>
  </r>
  <r>
    <s v="OTEC"/>
    <x v="39"/>
    <s v="https://postulainacex.cl/?gad_source=1&amp;gclid=CjwKCAjw5ImwBhBtEiwAFHDZx81ZisORCSlBQX-GsHkBHtLMdqeVYUIrp1cuvfi-L8llgCYsEQ3z8hoCJGsQAvD_BwE"/>
    <s v="76.024.793-6"/>
    <x v="5"/>
    <s v="Operador de camión eléctrico alto tonelaje mina rajo_x000a_Operador de camión mecánico alto tonelaje mina rajo"/>
    <n v="2024"/>
    <n v="2"/>
    <s v="Calama"/>
    <x v="2"/>
    <s v="Operación Camión Alto Tonelaje Mina Rajo - Nivel 2"/>
    <s v="N/A"/>
    <s v="EXTRACCIÓN MINA RAJO ABIERTO"/>
    <m/>
    <x v="39"/>
    <x v="10"/>
    <x v="39"/>
    <m/>
    <m/>
    <m/>
  </r>
  <r>
    <s v="OTEC"/>
    <x v="9"/>
    <s v="https://dosbarbas.cl/web/otec/"/>
    <s v="76.444.186-9"/>
    <x v="67"/>
    <s v="Mantenedor Mecánico Base"/>
    <n v="2025"/>
    <n v="2"/>
    <s v="Presencial"/>
    <x v="2"/>
    <s v="Mantenimiento Mecánico Base EquiposMóviles - Nivel 2"/>
    <m/>
    <s v="MANTENIMIENTO MECÁNICO"/>
    <m/>
    <x v="9"/>
    <x v="9"/>
    <x v="9"/>
    <m/>
    <m/>
    <m/>
  </r>
  <r>
    <m/>
    <x v="65"/>
    <m/>
    <m/>
    <x v="68"/>
    <m/>
    <m/>
    <m/>
    <m/>
    <x v="8"/>
    <m/>
    <m/>
    <m/>
    <m/>
    <x v="31"/>
    <x v="18"/>
    <x v="31"/>
    <m/>
    <m/>
    <m/>
  </r>
  <r>
    <m/>
    <x v="65"/>
    <m/>
    <m/>
    <x v="68"/>
    <m/>
    <m/>
    <m/>
    <m/>
    <x v="8"/>
    <m/>
    <m/>
    <m/>
    <m/>
    <x v="31"/>
    <x v="18"/>
    <x v="31"/>
    <m/>
    <m/>
    <m/>
  </r>
  <r>
    <m/>
    <x v="65"/>
    <m/>
    <m/>
    <x v="68"/>
    <m/>
    <m/>
    <m/>
    <m/>
    <x v="8"/>
    <m/>
    <m/>
    <m/>
    <m/>
    <x v="31"/>
    <x v="18"/>
    <x v="3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9F19E9-AE12-504A-8C4D-9807E7357A18}" name="TablaDinámica1" cacheId="14" applyNumberFormats="0" applyBorderFormats="0" applyFontFormats="0" applyPatternFormats="0" applyAlignmentFormats="0" applyWidthHeightFormats="1" dataCaption="Valores" updatedVersion="8" minRefreshableVersion="3" itemPrintTitles="1" createdVersion="8" indent="0" compact="0" compactData="0" gridDropZones="1" multipleFieldFilters="0">
  <location ref="A3:F125" firstHeaderRow="2" firstDataRow="2" firstDataCol="5"/>
  <pivotFields count="20">
    <pivotField compact="0" outline="0" showAll="0"/>
    <pivotField axis="axisRow" dataField="1" compact="0" outline="0" showAll="0" defaultSubtotal="0">
      <items count="66">
        <item x="1"/>
        <item x="49"/>
        <item x="46"/>
        <item x="6"/>
        <item x="45"/>
        <item x="8"/>
        <item x="10"/>
        <item x="4"/>
        <item x="41"/>
        <item x="26"/>
        <item x="27"/>
        <item x="5"/>
        <item x="34"/>
        <item x="22"/>
        <item x="13"/>
        <item x="15"/>
        <item x="23"/>
        <item x="38"/>
        <item x="16"/>
        <item x="55"/>
        <item x="50"/>
        <item x="9"/>
        <item x="53"/>
        <item x="54"/>
        <item x="42"/>
        <item x="19"/>
        <item x="7"/>
        <item x="31"/>
        <item x="47"/>
        <item x="0"/>
        <item x="28"/>
        <item x="39"/>
        <item x="37"/>
        <item x="48"/>
        <item x="61"/>
        <item x="51"/>
        <item x="11"/>
        <item x="59"/>
        <item x="56"/>
        <item x="44"/>
        <item x="2"/>
        <item x="57"/>
        <item x="29"/>
        <item x="30"/>
        <item x="58"/>
        <item x="60"/>
        <item x="43"/>
        <item x="21"/>
        <item x="25"/>
        <item x="24"/>
        <item x="12"/>
        <item x="35"/>
        <item x="36"/>
        <item x="20"/>
        <item x="32"/>
        <item x="33"/>
        <item x="40"/>
        <item x="18"/>
        <item x="17"/>
        <item x="3"/>
        <item x="62"/>
        <item x="52"/>
        <item x="14"/>
        <item x="63"/>
        <item x="64"/>
        <item x="65"/>
      </items>
    </pivotField>
    <pivotField compact="0" outline="0" showAll="0"/>
    <pivotField compact="0" outline="0" showAll="0"/>
    <pivotField axis="axisRow" compact="0" outline="0" showAll="0" defaultSubtotal="0">
      <items count="69">
        <item x="16"/>
        <item x="24"/>
        <item x="10"/>
        <item x="23"/>
        <item x="59"/>
        <item x="21"/>
        <item x="14"/>
        <item x="15"/>
        <item x="32"/>
        <item x="56"/>
        <item x="55"/>
        <item x="46"/>
        <item x="25"/>
        <item x="52"/>
        <item x="50"/>
        <item x="9"/>
        <item x="33"/>
        <item x="34"/>
        <item x="45"/>
        <item x="63"/>
        <item x="67"/>
        <item x="48"/>
        <item x="26"/>
        <item x="47"/>
        <item x="44"/>
        <item x="37"/>
        <item x="57"/>
        <item x="13"/>
        <item x="19"/>
        <item x="60"/>
        <item x="36"/>
        <item x="3"/>
        <item x="49"/>
        <item x="35"/>
        <item x="6"/>
        <item x="5"/>
        <item x="4"/>
        <item x="43"/>
        <item x="58"/>
        <item x="51"/>
        <item x="22"/>
        <item x="0"/>
        <item x="8"/>
        <item x="29"/>
        <item x="7"/>
        <item x="30"/>
        <item x="28"/>
        <item x="27"/>
        <item x="53"/>
        <item x="20"/>
        <item x="2"/>
        <item x="54"/>
        <item x="31"/>
        <item x="40"/>
        <item x="62"/>
        <item x="38"/>
        <item x="18"/>
        <item x="61"/>
        <item x="11"/>
        <item x="66"/>
        <item x="17"/>
        <item x="12"/>
        <item x="65"/>
        <item x="1"/>
        <item x="41"/>
        <item x="64"/>
        <item x="39"/>
        <item x="42"/>
        <item x="68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11">
        <item x="2"/>
        <item x="7"/>
        <item x="5"/>
        <item x="1"/>
        <item x="0"/>
        <item x="4"/>
        <item m="1" x="9"/>
        <item x="6"/>
        <item x="3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56">
        <item x="5"/>
        <item x="43"/>
        <item x="3"/>
        <item x="46"/>
        <item x="17"/>
        <item x="26"/>
        <item x="24"/>
        <item x="37"/>
        <item x="20"/>
        <item x="14"/>
        <item x="41"/>
        <item x="47"/>
        <item x="19"/>
        <item x="10"/>
        <item x="48"/>
        <item x="49"/>
        <item x="27"/>
        <item x="44"/>
        <item x="42"/>
        <item x="53"/>
        <item x="38"/>
        <item x="45"/>
        <item x="40"/>
        <item x="54"/>
        <item x="2"/>
        <item x="25"/>
        <item x="16"/>
        <item x="4"/>
        <item x="23"/>
        <item x="15"/>
        <item x="32"/>
        <item m="1" x="55"/>
        <item x="0"/>
        <item x="36"/>
        <item x="34"/>
        <item x="39"/>
        <item x="29"/>
        <item x="8"/>
        <item x="7"/>
        <item x="11"/>
        <item x="12"/>
        <item x="1"/>
        <item x="9"/>
        <item x="6"/>
        <item x="28"/>
        <item x="22"/>
        <item x="35"/>
        <item x="51"/>
        <item x="50"/>
        <item x="52"/>
        <item x="18"/>
        <item x="13"/>
        <item x="30"/>
        <item x="21"/>
        <item x="33"/>
        <item x="31"/>
      </items>
    </pivotField>
    <pivotField axis="axisRow" compact="0" outline="0" showAll="0" defaultSubtotal="0">
      <items count="32">
        <item x="25"/>
        <item x="12"/>
        <item x="22"/>
        <item x="21"/>
        <item x="24"/>
        <item x="14"/>
        <item x="29"/>
        <item x="17"/>
        <item x="9"/>
        <item x="10"/>
        <item x="1"/>
        <item x="28"/>
        <item x="16"/>
        <item x="8"/>
        <item x="0"/>
        <item x="2"/>
        <item x="4"/>
        <item x="15"/>
        <item x="26"/>
        <item x="3"/>
        <item x="13"/>
        <item x="27"/>
        <item x="11"/>
        <item x="30"/>
        <item x="19"/>
        <item x="23"/>
        <item x="31"/>
        <item x="6"/>
        <item x="5"/>
        <item x="7"/>
        <item x="20"/>
        <item x="18"/>
      </items>
    </pivotField>
    <pivotField axis="axisRow" compact="0" outline="0" showAll="0">
      <items count="55">
        <item x="3"/>
        <item x="35"/>
        <item x="5"/>
        <item x="26"/>
        <item x="46"/>
        <item x="17"/>
        <item x="43"/>
        <item x="22"/>
        <item x="8"/>
        <item x="39"/>
        <item x="42"/>
        <item x="16"/>
        <item x="37"/>
        <item x="29"/>
        <item x="41"/>
        <item x="47"/>
        <item x="10"/>
        <item x="48"/>
        <item x="49"/>
        <item x="27"/>
        <item x="52"/>
        <item x="40"/>
        <item x="44"/>
        <item x="45"/>
        <item x="53"/>
        <item x="2"/>
        <item x="25"/>
        <item x="4"/>
        <item x="15"/>
        <item x="24"/>
        <item x="20"/>
        <item x="12"/>
        <item x="32"/>
        <item x="36"/>
        <item x="34"/>
        <item x="11"/>
        <item x="0"/>
        <item x="1"/>
        <item x="9"/>
        <item x="28"/>
        <item x="6"/>
        <item x="38"/>
        <item x="23"/>
        <item x="7"/>
        <item x="19"/>
        <item x="50"/>
        <item x="14"/>
        <item x="51"/>
        <item x="18"/>
        <item x="13"/>
        <item x="30"/>
        <item x="21"/>
        <item x="33"/>
        <item x="31"/>
        <item t="default"/>
      </items>
    </pivotField>
    <pivotField compact="0" outline="0" showAll="0"/>
    <pivotField compact="0" outline="0" showAll="0"/>
    <pivotField compact="0" outline="0" showAll="0"/>
  </pivotFields>
  <rowFields count="5">
    <field x="1"/>
    <field x="4"/>
    <field x="14"/>
    <field x="15"/>
    <field x="16"/>
  </rowFields>
  <rowItems count="121">
    <i>
      <x/>
      <x v="58"/>
      <x v="41"/>
      <x v="10"/>
      <x v="37"/>
    </i>
    <i r="1">
      <x v="61"/>
      <x v="41"/>
      <x v="10"/>
      <x v="37"/>
    </i>
    <i r="1">
      <x v="63"/>
      <x v="41"/>
      <x v="10"/>
      <x v="37"/>
    </i>
    <i>
      <x v="1"/>
      <x v="18"/>
      <x v="55"/>
      <x v="31"/>
      <x v="53"/>
    </i>
    <i>
      <x v="2"/>
      <x v="37"/>
      <x v="3"/>
      <x v="19"/>
      <x v="4"/>
    </i>
    <i>
      <x v="3"/>
      <x v="42"/>
      <x v="43"/>
      <x v="27"/>
      <x v="40"/>
    </i>
    <i>
      <x v="4"/>
      <x v="67"/>
      <x v="21"/>
      <x v="12"/>
      <x v="23"/>
    </i>
    <i>
      <x v="5"/>
      <x v="28"/>
      <x v="37"/>
      <x v="13"/>
      <x v="8"/>
    </i>
    <i r="1">
      <x v="56"/>
      <x v="37"/>
      <x v="13"/>
      <x v="8"/>
    </i>
    <i r="1">
      <x v="60"/>
      <x v="37"/>
      <x v="13"/>
      <x v="8"/>
    </i>
    <i>
      <x v="6"/>
      <x v="22"/>
      <x v="13"/>
      <x v="9"/>
      <x v="16"/>
    </i>
    <i r="1">
      <x v="23"/>
      <x v="13"/>
      <x v="9"/>
      <x v="16"/>
    </i>
    <i r="1">
      <x v="42"/>
      <x v="13"/>
      <x v="9"/>
      <x v="16"/>
    </i>
    <i r="1">
      <x v="43"/>
      <x v="13"/>
      <x v="9"/>
      <x v="16"/>
    </i>
    <i r="1">
      <x v="44"/>
      <x v="13"/>
      <x v="9"/>
      <x v="16"/>
    </i>
    <i r="1">
      <x v="45"/>
      <x v="13"/>
      <x v="9"/>
      <x v="16"/>
    </i>
    <i r="1">
      <x v="46"/>
      <x v="13"/>
      <x v="9"/>
      <x v="16"/>
    </i>
    <i r="1">
      <x v="47"/>
      <x v="13"/>
      <x v="9"/>
      <x v="16"/>
    </i>
    <i r="1">
      <x v="48"/>
      <x v="13"/>
      <x v="9"/>
      <x v="16"/>
    </i>
    <i>
      <x v="7"/>
      <x v="1"/>
      <x v="27"/>
      <x v="16"/>
      <x v="27"/>
    </i>
    <i r="1">
      <x v="2"/>
      <x v="27"/>
      <x v="16"/>
      <x v="27"/>
    </i>
    <i r="1">
      <x v="3"/>
      <x v="27"/>
      <x v="16"/>
      <x v="27"/>
    </i>
    <i r="1">
      <x v="5"/>
      <x v="27"/>
      <x v="16"/>
      <x v="27"/>
    </i>
    <i r="1">
      <x v="11"/>
      <x v="27"/>
      <x v="16"/>
      <x v="27"/>
    </i>
    <i r="1">
      <x v="12"/>
      <x v="27"/>
      <x v="16"/>
      <x v="27"/>
    </i>
    <i r="1">
      <x v="15"/>
      <x v="27"/>
      <x v="16"/>
      <x v="27"/>
    </i>
    <i r="1">
      <x v="16"/>
      <x v="27"/>
      <x v="16"/>
      <x v="27"/>
    </i>
    <i r="1">
      <x v="17"/>
      <x v="27"/>
      <x v="16"/>
      <x v="27"/>
    </i>
    <i r="1">
      <x v="21"/>
      <x v="27"/>
      <x v="16"/>
      <x v="27"/>
    </i>
    <i r="1">
      <x v="22"/>
      <x v="27"/>
      <x v="16"/>
      <x v="27"/>
    </i>
    <i r="1">
      <x v="32"/>
      <x v="27"/>
      <x v="16"/>
      <x v="27"/>
    </i>
    <i r="1">
      <x v="33"/>
      <x v="27"/>
      <x v="16"/>
      <x v="27"/>
    </i>
    <i r="1">
      <x v="34"/>
      <x v="27"/>
      <x v="16"/>
      <x v="27"/>
    </i>
    <i r="1">
      <x v="35"/>
      <x v="27"/>
      <x v="16"/>
      <x v="27"/>
    </i>
    <i r="1">
      <x v="40"/>
      <x v="27"/>
      <x v="16"/>
      <x v="27"/>
    </i>
    <i r="1">
      <x v="49"/>
      <x v="27"/>
      <x v="16"/>
      <x v="27"/>
    </i>
    <i>
      <x v="8"/>
      <x v="30"/>
      <x v="10"/>
      <x v="4"/>
      <x v="14"/>
    </i>
    <i>
      <x v="9"/>
      <x v="25"/>
      <x v="5"/>
      <x v="24"/>
      <x v="3"/>
    </i>
    <i>
      <x v="10"/>
      <x v="55"/>
      <x v="16"/>
      <x v="30"/>
      <x v="19"/>
    </i>
    <i>
      <x v="11"/>
      <x v="44"/>
      <x/>
      <x v="28"/>
      <x v="2"/>
    </i>
    <i>
      <x v="12"/>
      <x v="6"/>
      <x v="34"/>
      <x v="25"/>
      <x v="34"/>
    </i>
    <i>
      <x v="13"/>
      <x v="30"/>
      <x v="45"/>
      <x v="31"/>
      <x v="7"/>
    </i>
    <i>
      <x v="14"/>
      <x v="8"/>
      <x v="51"/>
      <x v="5"/>
      <x v="49"/>
    </i>
    <i>
      <x v="15"/>
      <x v="6"/>
      <x v="29"/>
      <x v="12"/>
      <x v="28"/>
    </i>
    <i>
      <x v="16"/>
      <x v="30"/>
      <x v="28"/>
      <x v="29"/>
      <x v="42"/>
    </i>
    <i>
      <x v="17"/>
      <x v="6"/>
      <x v="20"/>
      <x v="29"/>
      <x v="41"/>
    </i>
    <i>
      <x v="18"/>
      <x v="30"/>
      <x v="26"/>
      <x v="7"/>
      <x v="11"/>
    </i>
    <i>
      <x v="19"/>
      <x v="10"/>
      <x v="55"/>
      <x v="31"/>
      <x v="53"/>
    </i>
    <i>
      <x v="20"/>
      <x v="21"/>
      <x v="55"/>
      <x v="31"/>
      <x v="53"/>
    </i>
    <i r="1">
      <x v="32"/>
      <x v="13"/>
      <x v="9"/>
      <x v="16"/>
    </i>
    <i r="1">
      <x v="35"/>
      <x v="55"/>
      <x v="31"/>
      <x v="53"/>
    </i>
    <i>
      <x v="21"/>
      <x v="1"/>
      <x v="42"/>
      <x v="8"/>
      <x v="38"/>
    </i>
    <i r="1">
      <x v="3"/>
      <x v="42"/>
      <x v="8"/>
      <x v="38"/>
    </i>
    <i r="1">
      <x v="5"/>
      <x v="42"/>
      <x v="8"/>
      <x v="38"/>
    </i>
    <i r="1">
      <x v="12"/>
      <x v="42"/>
      <x v="1"/>
      <x v="38"/>
    </i>
    <i r="1">
      <x v="20"/>
      <x v="42"/>
      <x v="8"/>
      <x v="38"/>
    </i>
    <i r="1">
      <x v="40"/>
      <x v="42"/>
      <x v="8"/>
      <x v="38"/>
    </i>
    <i r="1">
      <x v="49"/>
      <x v="42"/>
      <x v="8"/>
      <x v="38"/>
    </i>
    <i>
      <x v="22"/>
      <x v="39"/>
      <x v="55"/>
      <x v="31"/>
      <x v="53"/>
    </i>
    <i>
      <x v="23"/>
      <x v="51"/>
      <x v="55"/>
      <x v="31"/>
      <x v="53"/>
    </i>
    <i>
      <x v="24"/>
      <x v="6"/>
      <x v="18"/>
      <x/>
      <x v="10"/>
    </i>
    <i>
      <x v="25"/>
      <x v="6"/>
      <x v="12"/>
      <x v="12"/>
      <x v="44"/>
    </i>
    <i>
      <x v="26"/>
      <x v="6"/>
      <x v="38"/>
      <x v="29"/>
      <x v="43"/>
    </i>
    <i r="1">
      <x v="7"/>
      <x v="38"/>
      <x v="29"/>
      <x v="43"/>
    </i>
    <i r="1">
      <x v="27"/>
      <x v="38"/>
      <x v="29"/>
      <x v="43"/>
    </i>
    <i>
      <x v="27"/>
      <x v="6"/>
      <x v="55"/>
      <x v="31"/>
      <x v="53"/>
    </i>
    <i>
      <x v="28"/>
      <x v="22"/>
      <x v="14"/>
      <x v="21"/>
      <x v="17"/>
    </i>
    <i r="2">
      <x v="15"/>
      <x v="31"/>
      <x v="18"/>
    </i>
    <i>
      <x v="29"/>
      <x v="41"/>
      <x v="32"/>
      <x v="14"/>
      <x v="36"/>
    </i>
    <i r="1">
      <x v="50"/>
      <x v="32"/>
      <x v="14"/>
      <x v="36"/>
    </i>
    <i>
      <x v="30"/>
      <x v="24"/>
      <x v="11"/>
      <x v="3"/>
      <x v="15"/>
    </i>
    <i r="1">
      <x v="53"/>
      <x v="44"/>
      <x v="3"/>
      <x v="39"/>
    </i>
    <i r="1">
      <x v="64"/>
      <x v="44"/>
      <x v="3"/>
      <x v="39"/>
    </i>
    <i r="1">
      <x v="66"/>
      <x v="11"/>
      <x v="3"/>
      <x v="15"/>
    </i>
    <i r="2">
      <x v="44"/>
      <x v="3"/>
      <x v="39"/>
    </i>
    <i>
      <x v="31"/>
      <x v="35"/>
      <x v="35"/>
      <x v="9"/>
      <x v="9"/>
    </i>
    <i>
      <x v="32"/>
      <x v="6"/>
      <x v="7"/>
      <x v="7"/>
      <x v="12"/>
    </i>
    <i r="1">
      <x v="30"/>
      <x v="7"/>
      <x v="7"/>
      <x v="12"/>
    </i>
    <i r="1">
      <x v="38"/>
      <x v="7"/>
      <x v="7"/>
      <x v="12"/>
    </i>
    <i>
      <x v="33"/>
      <x v="9"/>
      <x v="48"/>
      <x v="11"/>
      <x v="45"/>
    </i>
    <i r="1">
      <x v="63"/>
      <x v="48"/>
      <x v="11"/>
      <x v="45"/>
    </i>
    <i>
      <x v="34"/>
      <x v="54"/>
      <x v="49"/>
      <x v="6"/>
      <x v="47"/>
    </i>
    <i r="1">
      <x v="57"/>
      <x v="49"/>
      <x v="6"/>
      <x v="47"/>
    </i>
    <i>
      <x v="35"/>
      <x v="14"/>
      <x v="55"/>
      <x v="31"/>
      <x v="53"/>
    </i>
    <i>
      <x v="36"/>
      <x v="52"/>
      <x v="39"/>
      <x v="22"/>
      <x v="35"/>
    </i>
    <i>
      <x v="37"/>
      <x v="4"/>
      <x v="55"/>
      <x v="31"/>
      <x v="53"/>
    </i>
    <i r="1">
      <x v="27"/>
      <x v="55"/>
      <x v="31"/>
      <x v="53"/>
    </i>
    <i>
      <x v="38"/>
      <x v="26"/>
      <x v="55"/>
      <x v="31"/>
      <x v="53"/>
    </i>
    <i>
      <x v="39"/>
      <x v="8"/>
      <x v="17"/>
      <x v="12"/>
      <x v="22"/>
    </i>
    <i>
      <x v="40"/>
      <x/>
      <x v="24"/>
      <x v="15"/>
      <x v="25"/>
    </i>
    <i r="1">
      <x v="31"/>
      <x v="24"/>
      <x v="15"/>
      <x v="25"/>
    </i>
    <i>
      <x v="41"/>
      <x v="27"/>
      <x v="47"/>
      <x v="31"/>
      <x v="53"/>
    </i>
    <i>
      <x v="42"/>
      <x v="6"/>
      <x v="36"/>
      <x v="2"/>
      <x v="13"/>
    </i>
    <i>
      <x v="43"/>
      <x v="27"/>
      <x v="52"/>
      <x v="12"/>
      <x v="50"/>
    </i>
    <i r="1">
      <x v="31"/>
      <x v="52"/>
      <x v="12"/>
      <x v="50"/>
    </i>
    <i>
      <x v="44"/>
      <x v="30"/>
      <x v="55"/>
      <x v="31"/>
      <x v="53"/>
    </i>
    <i>
      <x v="45"/>
      <x v="29"/>
      <x v="55"/>
      <x v="31"/>
      <x v="53"/>
    </i>
    <i>
      <x v="46"/>
      <x v="30"/>
      <x v="1"/>
      <x v="18"/>
      <x v="6"/>
    </i>
    <i>
      <x v="47"/>
      <x v="27"/>
      <x v="53"/>
      <x v="7"/>
      <x v="51"/>
    </i>
    <i>
      <x v="48"/>
      <x v="31"/>
      <x v="25"/>
      <x v="7"/>
      <x v="26"/>
    </i>
    <i>
      <x v="49"/>
      <x v="7"/>
      <x v="6"/>
      <x v="31"/>
      <x v="29"/>
    </i>
    <i>
      <x v="50"/>
      <x v="8"/>
      <x v="40"/>
      <x v="20"/>
      <x v="31"/>
    </i>
    <i>
      <x v="51"/>
      <x v="31"/>
      <x v="46"/>
      <x v="7"/>
      <x v="1"/>
    </i>
    <i>
      <x v="52"/>
      <x v="6"/>
      <x v="33"/>
      <x v="12"/>
      <x v="33"/>
    </i>
    <i>
      <x v="53"/>
      <x v="7"/>
      <x v="8"/>
      <x v="7"/>
      <x v="30"/>
    </i>
    <i>
      <x v="54"/>
      <x v="30"/>
      <x v="30"/>
      <x v="7"/>
      <x v="32"/>
    </i>
    <i>
      <x v="55"/>
      <x v="31"/>
      <x v="54"/>
      <x v="7"/>
      <x v="52"/>
    </i>
    <i>
      <x v="56"/>
      <x v="30"/>
      <x v="22"/>
      <x v="7"/>
      <x v="21"/>
    </i>
    <i>
      <x v="57"/>
      <x v="8"/>
      <x v="50"/>
      <x v="7"/>
      <x v="48"/>
    </i>
    <i>
      <x v="58"/>
      <x v="27"/>
      <x v="4"/>
      <x v="12"/>
      <x v="5"/>
    </i>
    <i>
      <x v="59"/>
      <x v="22"/>
      <x v="2"/>
      <x v="19"/>
      <x/>
    </i>
    <i r="1">
      <x v="36"/>
      <x v="2"/>
      <x v="19"/>
      <x/>
    </i>
    <i>
      <x v="60"/>
      <x v="19"/>
      <x v="55"/>
      <x v="31"/>
      <x v="53"/>
    </i>
    <i>
      <x v="61"/>
      <x v="13"/>
      <x v="55"/>
      <x v="31"/>
      <x v="53"/>
    </i>
    <i r="1">
      <x v="14"/>
      <x v="55"/>
      <x v="31"/>
      <x v="53"/>
    </i>
    <i>
      <x v="62"/>
      <x v="35"/>
      <x v="9"/>
      <x v="17"/>
      <x v="46"/>
    </i>
    <i>
      <x v="63"/>
      <x v="65"/>
      <x v="19"/>
      <x v="23"/>
      <x v="20"/>
    </i>
    <i>
      <x v="64"/>
      <x v="59"/>
      <x v="23"/>
      <x v="26"/>
      <x v="24"/>
    </i>
    <i r="1">
      <x v="62"/>
      <x v="23"/>
      <x v="12"/>
      <x v="24"/>
    </i>
    <i>
      <x v="65"/>
      <x v="68"/>
      <x v="55"/>
      <x v="31"/>
      <x v="53"/>
    </i>
    <i t="grand">
      <x/>
    </i>
  </rowItems>
  <colItems count="1">
    <i/>
  </colItems>
  <dataFields count="1">
    <dataField name="Cuenta de Institució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D8BBDA-DB75-49E2-8084-581D85C0F4AB}" name="TablaDinámica3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2" firstHeaderRow="1" firstDataRow="1" firstDataCol="1" rowPageCount="1" colPageCount="1"/>
  <pivotFields count="20">
    <pivotField axis="axisPage" showAll="0">
      <items count="4">
        <item x="1"/>
        <item x="2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2"/>
        <item x="5"/>
        <item x="1"/>
        <item x="0"/>
        <item m="1" x="10"/>
        <item x="6"/>
        <item x="3"/>
        <item x="7"/>
        <item m="1" x="8"/>
        <item x="4"/>
        <item m="1"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9">
    <i>
      <x/>
    </i>
    <i>
      <x v="1"/>
    </i>
    <i>
      <x v="2"/>
    </i>
    <i>
      <x v="3"/>
    </i>
    <i>
      <x v="5"/>
    </i>
    <i>
      <x v="6"/>
    </i>
    <i>
      <x v="7"/>
    </i>
    <i>
      <x v="9"/>
    </i>
    <i t="grand">
      <x/>
    </i>
  </rowItems>
  <colItems count="1">
    <i/>
  </colItems>
  <pageFields count="1">
    <pageField fld="0" hier="-1"/>
  </pageFields>
  <dataFields count="1">
    <dataField name="Cuenta de Institució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ón" xr10:uid="{3F47C565-CEDA-D54F-89B6-34D82E58B48F}" sourceName="Región">
  <pivotTables>
    <pivotTable tabId="8" name="TablaDinámica1"/>
  </pivotTables>
  <data>
    <tabular pivotCacheId="490186159">
      <items count="10">
        <i x="2" s="1"/>
        <i x="7" s="1"/>
        <i x="5" s="1"/>
        <i x="1" s="1"/>
        <i x="0" s="1"/>
        <i x="4" s="1"/>
        <i x="6" s="1"/>
        <i x="3" s="1"/>
        <i x="9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stitución" xr10:uid="{E83BA202-7C6B-EA49-833C-E7079149C068}" sourceName="Institución">
  <pivotTables>
    <pivotTable tabId="8" name="TablaDinámica1"/>
  </pivotTables>
  <data>
    <tabular pivotCacheId="490186159">
      <items count="66">
        <i x="1" s="1"/>
        <i x="49" s="1"/>
        <i x="46" s="1"/>
        <i x="6" s="1"/>
        <i x="45" s="1"/>
        <i x="8" s="1"/>
        <i x="10" s="1"/>
        <i x="4" s="1"/>
        <i x="41" s="1"/>
        <i x="26" s="1"/>
        <i x="27" s="1"/>
        <i x="5" s="1"/>
        <i x="34" s="1"/>
        <i x="22" s="1"/>
        <i x="13" s="1"/>
        <i x="15" s="1"/>
        <i x="23" s="1"/>
        <i x="38" s="1"/>
        <i x="16" s="1"/>
        <i x="55" s="1"/>
        <i x="50" s="1"/>
        <i x="9" s="1"/>
        <i x="53" s="1"/>
        <i x="54" s="1"/>
        <i x="42" s="1"/>
        <i x="19" s="1"/>
        <i x="7" s="1"/>
        <i x="31" s="1"/>
        <i x="47" s="1"/>
        <i x="0" s="1"/>
        <i x="28" s="1"/>
        <i x="39" s="1"/>
        <i x="37" s="1"/>
        <i x="48" s="1"/>
        <i x="61" s="1"/>
        <i x="51" s="1"/>
        <i x="11" s="1"/>
        <i x="59" s="1"/>
        <i x="56" s="1"/>
        <i x="44" s="1"/>
        <i x="2" s="1"/>
        <i x="57" s="1"/>
        <i x="29" s="1"/>
        <i x="30" s="1"/>
        <i x="58" s="1"/>
        <i x="60" s="1"/>
        <i x="43" s="1"/>
        <i x="21" s="1"/>
        <i x="25" s="1"/>
        <i x="24" s="1"/>
        <i x="12" s="1"/>
        <i x="35" s="1"/>
        <i x="36" s="1"/>
        <i x="20" s="1"/>
        <i x="32" s="1"/>
        <i x="33" s="1"/>
        <i x="40" s="1"/>
        <i x="18" s="1"/>
        <i x="17" s="1"/>
        <i x="3" s="1"/>
        <i x="62" s="1"/>
        <i x="52" s="1"/>
        <i x="14" s="1"/>
        <i x="63" s="1"/>
        <i x="64" s="1"/>
        <i x="6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ón" xr10:uid="{61D8305D-6E34-264D-AC1E-120A0D80E81F}" cache="SegmentaciónDeDatos_Región" caption="Región" columnCount="2" rowHeight="230716"/>
  <slicer name="Institución" xr10:uid="{EB9BED8E-4BDD-D947-B860-F1C47ED14238}" cache="SegmentaciónDeDatos_Institución" caption="Institución" columnCount="3" rowHeight="230716"/>
</slicer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eim.cl/" TargetMode="External"/><Relationship Id="rId21" Type="http://schemas.openxmlformats.org/officeDocument/2006/relationships/hyperlink" Target="mailto:pfuentesv@inacap.cl" TargetMode="External"/><Relationship Id="rId42" Type="http://schemas.openxmlformats.org/officeDocument/2006/relationships/hyperlink" Target="https://imariquique.cl/inicio/nosotros/" TargetMode="External"/><Relationship Id="rId47" Type="http://schemas.openxmlformats.org/officeDocument/2006/relationships/hyperlink" Target="https://www.comdescalama.cl/educaci%C3%B3n/liceo-bicentenario-cesareo-aguirre-b-9/" TargetMode="External"/><Relationship Id="rId63" Type="http://schemas.openxmlformats.org/officeDocument/2006/relationships/hyperlink" Target="https://www.uantof.cl/" TargetMode="External"/><Relationship Id="rId68" Type="http://schemas.openxmlformats.org/officeDocument/2006/relationships/hyperlink" Target="https://cefomin.cl/" TargetMode="External"/><Relationship Id="rId84" Type="http://schemas.openxmlformats.org/officeDocument/2006/relationships/hyperlink" Target="https://www.facebook.com/liceobicentenariommm/" TargetMode="External"/><Relationship Id="rId89" Type="http://schemas.openxmlformats.org/officeDocument/2006/relationships/hyperlink" Target="https://www.aiep.cl/" TargetMode="External"/><Relationship Id="rId112" Type="http://schemas.openxmlformats.org/officeDocument/2006/relationships/hyperlink" Target="mailto:kroa@ceim.cl" TargetMode="External"/><Relationship Id="rId16" Type="http://schemas.openxmlformats.org/officeDocument/2006/relationships/hyperlink" Target="mailto:coordtp@salesianoscopiapo.cl" TargetMode="External"/><Relationship Id="rId107" Type="http://schemas.openxmlformats.org/officeDocument/2006/relationships/hyperlink" Target="mailto:kroa@ceim.cl" TargetMode="External"/><Relationship Id="rId11" Type="http://schemas.openxmlformats.org/officeDocument/2006/relationships/hyperlink" Target="mailto:erwin.cabezas@cefomin.cl" TargetMode="External"/><Relationship Id="rId32" Type="http://schemas.openxmlformats.org/officeDocument/2006/relationships/hyperlink" Target="https://www.domingosavio.cl/index.php?lang=es" TargetMode="External"/><Relationship Id="rId37" Type="http://schemas.openxmlformats.org/officeDocument/2006/relationships/hyperlink" Target="https://www.salesianoscopiapo.cl/" TargetMode="External"/><Relationship Id="rId53" Type="http://schemas.openxmlformats.org/officeDocument/2006/relationships/hyperlink" Target="https://lpsj.cl/" TargetMode="External"/><Relationship Id="rId58" Type="http://schemas.openxmlformats.org/officeDocument/2006/relationships/hyperlink" Target="https://liceopolitecnicodeovalle.cl/" TargetMode="External"/><Relationship Id="rId74" Type="http://schemas.openxmlformats.org/officeDocument/2006/relationships/hyperlink" Target="https://portales.inacap.cl/sobre-nosotros/cft/index" TargetMode="External"/><Relationship Id="rId79" Type="http://schemas.openxmlformats.org/officeDocument/2006/relationships/hyperlink" Target="https://www.ipchile.cl/" TargetMode="External"/><Relationship Id="rId102" Type="http://schemas.openxmlformats.org/officeDocument/2006/relationships/hyperlink" Target="https://www.procap.cl/" TargetMode="External"/><Relationship Id="rId5" Type="http://schemas.openxmlformats.org/officeDocument/2006/relationships/hyperlink" Target="mailto:erwin.cabezas@cefomin.cl" TargetMode="External"/><Relationship Id="rId90" Type="http://schemas.openxmlformats.org/officeDocument/2006/relationships/hyperlink" Target="https://www.aiep.cl/" TargetMode="External"/><Relationship Id="rId95" Type="http://schemas.openxmlformats.org/officeDocument/2006/relationships/hyperlink" Target="https://www.funcap.cl/" TargetMode="External"/><Relationship Id="rId22" Type="http://schemas.openxmlformats.org/officeDocument/2006/relationships/hyperlink" Target="https://www.aiep.cl/" TargetMode="External"/><Relationship Id="rId27" Type="http://schemas.openxmlformats.org/officeDocument/2006/relationships/hyperlink" Target="https://ceim.cl/" TargetMode="External"/><Relationship Id="rId43" Type="http://schemas.openxmlformats.org/officeDocument/2006/relationships/hyperlink" Target="https://www.ipchile.cl/" TargetMode="External"/><Relationship Id="rId48" Type="http://schemas.openxmlformats.org/officeDocument/2006/relationships/hyperlink" Target="https://www.facebook.com/CentroEducacionalPudahuel/" TargetMode="External"/><Relationship Id="rId64" Type="http://schemas.openxmlformats.org/officeDocument/2006/relationships/hyperlink" Target="mailto:plira@dl.cl" TargetMode="External"/><Relationship Id="rId69" Type="http://schemas.openxmlformats.org/officeDocument/2006/relationships/hyperlink" Target="https://ceim.cl/" TargetMode="External"/><Relationship Id="rId113" Type="http://schemas.openxmlformats.org/officeDocument/2006/relationships/hyperlink" Target="mailto:kroa@ceim.cl" TargetMode="External"/><Relationship Id="rId80" Type="http://schemas.openxmlformats.org/officeDocument/2006/relationships/hyperlink" Target="https://www.ipchile.cl/" TargetMode="External"/><Relationship Id="rId85" Type="http://schemas.openxmlformats.org/officeDocument/2006/relationships/hyperlink" Target="https://imariquique.cl/inicio/nosotros/" TargetMode="External"/><Relationship Id="rId12" Type="http://schemas.openxmlformats.org/officeDocument/2006/relationships/hyperlink" Target="mailto:erwin.cabezas@cefomin.cl" TargetMode="External"/><Relationship Id="rId17" Type="http://schemas.openxmlformats.org/officeDocument/2006/relationships/hyperlink" Target="mailto:rector@salesianoscopiapo.cl" TargetMode="External"/><Relationship Id="rId33" Type="http://schemas.openxmlformats.org/officeDocument/2006/relationships/hyperlink" Target="https://colegiorioloa.cl/" TargetMode="External"/><Relationship Id="rId38" Type="http://schemas.openxmlformats.org/officeDocument/2006/relationships/hyperlink" Target="https://www.eitsvp.cl/" TargetMode="External"/><Relationship Id="rId59" Type="http://schemas.openxmlformats.org/officeDocument/2006/relationships/hyperlink" Target="https://liceojarrecoleta.cl/" TargetMode="External"/><Relationship Id="rId103" Type="http://schemas.openxmlformats.org/officeDocument/2006/relationships/hyperlink" Target="https://portales.inacap.cl/sobre-nosotros/cft/index" TargetMode="External"/><Relationship Id="rId108" Type="http://schemas.openxmlformats.org/officeDocument/2006/relationships/hyperlink" Target="mailto:kroa@ceim.cl" TargetMode="External"/><Relationship Id="rId54" Type="http://schemas.openxmlformats.org/officeDocument/2006/relationships/hyperlink" Target="http://www.politecnicotocopilla.cl/" TargetMode="External"/><Relationship Id="rId70" Type="http://schemas.openxmlformats.org/officeDocument/2006/relationships/hyperlink" Target="mailto:aweinstein@ceasimet.cl" TargetMode="External"/><Relationship Id="rId75" Type="http://schemas.openxmlformats.org/officeDocument/2006/relationships/hyperlink" Target="https://ceim.cl/" TargetMode="External"/><Relationship Id="rId91" Type="http://schemas.openxmlformats.org/officeDocument/2006/relationships/hyperlink" Target="https://www.aiep.cl/" TargetMode="External"/><Relationship Id="rId96" Type="http://schemas.openxmlformats.org/officeDocument/2006/relationships/hyperlink" Target="https://www.funcap.cl/" TargetMode="External"/><Relationship Id="rId1" Type="http://schemas.openxmlformats.org/officeDocument/2006/relationships/hyperlink" Target="mailto:jlopezfernandez@gmail.com,%20agonzalez@liceoindustrialegm.cl" TargetMode="External"/><Relationship Id="rId6" Type="http://schemas.openxmlformats.org/officeDocument/2006/relationships/hyperlink" Target="mailto:erwin.cabezas@cefomin.cl" TargetMode="External"/><Relationship Id="rId15" Type="http://schemas.openxmlformats.org/officeDocument/2006/relationships/hyperlink" Target="mailto:rector@salesianoscopiapo.cl" TargetMode="External"/><Relationship Id="rId23" Type="http://schemas.openxmlformats.org/officeDocument/2006/relationships/hyperlink" Target="https://cefomin.cl/" TargetMode="External"/><Relationship Id="rId28" Type="http://schemas.openxmlformats.org/officeDocument/2006/relationships/hyperlink" Target="https://www.juanbohon.cl/" TargetMode="External"/><Relationship Id="rId36" Type="http://schemas.openxmlformats.org/officeDocument/2006/relationships/hyperlink" Target="https://www.salesianoslaserena.cl/index.php?lang=es" TargetMode="External"/><Relationship Id="rId49" Type="http://schemas.openxmlformats.org/officeDocument/2006/relationships/hyperlink" Target="https://www.facebook.com/CentroEducacionalPudahuel/" TargetMode="External"/><Relationship Id="rId57" Type="http://schemas.openxmlformats.org/officeDocument/2006/relationships/hyperlink" Target="https://www.facebook.com/p/Liceo-Polit%C3%A9cnico-Pablo-Rodr%C3%ADguez-Caviedes-100046470082127/" TargetMode="External"/><Relationship Id="rId106" Type="http://schemas.openxmlformats.org/officeDocument/2006/relationships/hyperlink" Target="mailto:mjcuevas@funcap.cl" TargetMode="External"/><Relationship Id="rId10" Type="http://schemas.openxmlformats.org/officeDocument/2006/relationships/hyperlink" Target="mailto:erwin.cabezas@cefomin.cl" TargetMode="External"/><Relationship Id="rId31" Type="http://schemas.openxmlformats.org/officeDocument/2006/relationships/hyperlink" Target="https://www.donboscoantofagasta.cl/index.php?lang=es" TargetMode="External"/><Relationship Id="rId44" Type="http://schemas.openxmlformats.org/officeDocument/2006/relationships/hyperlink" Target="https://www.komatsulatinoamerica.com/chile/centro-de-formacion-komatsu/" TargetMode="External"/><Relationship Id="rId52" Type="http://schemas.openxmlformats.org/officeDocument/2006/relationships/hyperlink" Target="https://liceoprvo.cl/" TargetMode="External"/><Relationship Id="rId60" Type="http://schemas.openxmlformats.org/officeDocument/2006/relationships/hyperlink" Target="https://www.unap.cl/prontus_unap/site/edic/base/port/inicio.html" TargetMode="External"/><Relationship Id="rId65" Type="http://schemas.openxmlformats.org/officeDocument/2006/relationships/hyperlink" Target="mailto:erwin.cabezas@cefomin.cl" TargetMode="External"/><Relationship Id="rId73" Type="http://schemas.openxmlformats.org/officeDocument/2006/relationships/hyperlink" Target="mailto:lcastaneda@salesianosalameda.cl" TargetMode="External"/><Relationship Id="rId78" Type="http://schemas.openxmlformats.org/officeDocument/2006/relationships/hyperlink" Target="mailto:coordtp@salesianosaltohospicio.cl" TargetMode="External"/><Relationship Id="rId81" Type="http://schemas.openxmlformats.org/officeDocument/2006/relationships/hyperlink" Target="https://www.ipchile.cl/" TargetMode="External"/><Relationship Id="rId86" Type="http://schemas.openxmlformats.org/officeDocument/2006/relationships/hyperlink" Target="https://imariquique.cl/inicio/nosotros/" TargetMode="External"/><Relationship Id="rId94" Type="http://schemas.openxmlformats.org/officeDocument/2006/relationships/hyperlink" Target="https://www.aiep.cl/" TargetMode="External"/><Relationship Id="rId99" Type="http://schemas.openxmlformats.org/officeDocument/2006/relationships/hyperlink" Target="mailto:pfuentesv@inacap.cl" TargetMode="External"/><Relationship Id="rId101" Type="http://schemas.openxmlformats.org/officeDocument/2006/relationships/hyperlink" Target="mailto:operaciones@otecprocap.cl" TargetMode="External"/><Relationship Id="rId4" Type="http://schemas.openxmlformats.org/officeDocument/2006/relationships/hyperlink" Target="mailto:carolina.gonzalez.v@finning.com" TargetMode="External"/><Relationship Id="rId9" Type="http://schemas.openxmlformats.org/officeDocument/2006/relationships/hyperlink" Target="mailto:erwin.cabezas@cefomin.cl" TargetMode="External"/><Relationship Id="rId13" Type="http://schemas.openxmlformats.org/officeDocument/2006/relationships/hyperlink" Target="mailto:areyes@otecprocap.cl" TargetMode="External"/><Relationship Id="rId18" Type="http://schemas.openxmlformats.org/officeDocument/2006/relationships/hyperlink" Target="mailto:rector@salesianoscopiapo.cl" TargetMode="External"/><Relationship Id="rId39" Type="http://schemas.openxmlformats.org/officeDocument/2006/relationships/hyperlink" Target="https://portales.inacap.cl/sobre-nosotros/cft/index" TargetMode="External"/><Relationship Id="rId109" Type="http://schemas.openxmlformats.org/officeDocument/2006/relationships/hyperlink" Target="mailto:kroa@ceim.cl" TargetMode="External"/><Relationship Id="rId34" Type="http://schemas.openxmlformats.org/officeDocument/2006/relationships/hyperlink" Target="https://www.salesianoscalama.cl/index.php?lang=es" TargetMode="External"/><Relationship Id="rId50" Type="http://schemas.openxmlformats.org/officeDocument/2006/relationships/hyperlink" Target="https://www.liceodmp.cl/v.12/" TargetMode="External"/><Relationship Id="rId55" Type="http://schemas.openxmlformats.org/officeDocument/2006/relationships/hyperlink" Target="https://www.facebook.com/p/Liceo-Industrial-Jos%C3%A9-Tom%C3%A1s-de-Urmeneta-Garc%C3%ADa-100040105405949/?paipv=0&amp;eav=AfYJK0euBRKURl77qPqgZv3hDY9EWujTjwjWEb3WVjrRq2h32hR9sycO00ThGAQXEo4&amp;_rdr" TargetMode="External"/><Relationship Id="rId76" Type="http://schemas.openxmlformats.org/officeDocument/2006/relationships/hyperlink" Target="https://ceim.cl/" TargetMode="External"/><Relationship Id="rId97" Type="http://schemas.openxmlformats.org/officeDocument/2006/relationships/hyperlink" Target="mailto:paulo_pereira@eduovalle.cl" TargetMode="External"/><Relationship Id="rId104" Type="http://schemas.openxmlformats.org/officeDocument/2006/relationships/hyperlink" Target="https://ceim.cl/" TargetMode="External"/><Relationship Id="rId7" Type="http://schemas.openxmlformats.org/officeDocument/2006/relationships/hyperlink" Target="mailto:erwin.cabezas@cefomin.cl" TargetMode="External"/><Relationship Id="rId71" Type="http://schemas.openxmlformats.org/officeDocument/2006/relationships/hyperlink" Target="mailto:vsanchez@lichan.cl" TargetMode="External"/><Relationship Id="rId92" Type="http://schemas.openxmlformats.org/officeDocument/2006/relationships/hyperlink" Target="https://www.aiep.cl/" TargetMode="External"/><Relationship Id="rId2" Type="http://schemas.openxmlformats.org/officeDocument/2006/relationships/hyperlink" Target="mailto:tmaturanav@santotomas.cl" TargetMode="External"/><Relationship Id="rId29" Type="http://schemas.openxmlformats.org/officeDocument/2006/relationships/hyperlink" Target="https://www.chf.maristas.cl/" TargetMode="External"/><Relationship Id="rId24" Type="http://schemas.openxmlformats.org/officeDocument/2006/relationships/hyperlink" Target="https://cefomin.cl/" TargetMode="External"/><Relationship Id="rId40" Type="http://schemas.openxmlformats.org/officeDocument/2006/relationships/hyperlink" Target="https://portales.inacap.cl/sobre-nosotros/cft/index" TargetMode="External"/><Relationship Id="rId45" Type="http://schemas.openxmlformats.org/officeDocument/2006/relationships/hyperlink" Target="https://www.ipsantotomas.cl/" TargetMode="External"/><Relationship Id="rId66" Type="http://schemas.openxmlformats.org/officeDocument/2006/relationships/hyperlink" Target="mailto:erwin.cabezas@cefomin.cl" TargetMode="External"/><Relationship Id="rId87" Type="http://schemas.openxmlformats.org/officeDocument/2006/relationships/hyperlink" Target="https://www.aiep.cl/" TargetMode="External"/><Relationship Id="rId110" Type="http://schemas.openxmlformats.org/officeDocument/2006/relationships/hyperlink" Target="mailto:kroa@ceim.cl" TargetMode="External"/><Relationship Id="rId61" Type="http://schemas.openxmlformats.org/officeDocument/2006/relationships/hyperlink" Target="https://otecstrenuus.cl/" TargetMode="External"/><Relationship Id="rId82" Type="http://schemas.openxmlformats.org/officeDocument/2006/relationships/hyperlink" Target="mailto:avillavicencio@santotomas.cl" TargetMode="External"/><Relationship Id="rId19" Type="http://schemas.openxmlformats.org/officeDocument/2006/relationships/hyperlink" Target="mailto:coordtp@salesianoscopiapo.cl" TargetMode="External"/><Relationship Id="rId14" Type="http://schemas.openxmlformats.org/officeDocument/2006/relationships/hyperlink" Target="mailto:operaciones@otecprocap.cl" TargetMode="External"/><Relationship Id="rId30" Type="http://schemas.openxmlformats.org/officeDocument/2006/relationships/hyperlink" Target="https://www.chf.maristas.cl/" TargetMode="External"/><Relationship Id="rId35" Type="http://schemas.openxmlformats.org/officeDocument/2006/relationships/hyperlink" Target="https://dosbarbas.cl/web/otec/" TargetMode="External"/><Relationship Id="rId56" Type="http://schemas.openxmlformats.org/officeDocument/2006/relationships/hyperlink" Target="http://www.liceoindustrialegm.cl/" TargetMode="External"/><Relationship Id="rId77" Type="http://schemas.openxmlformats.org/officeDocument/2006/relationships/hyperlink" Target="mailto:rector@salesianosaltohospicio.cl" TargetMode="External"/><Relationship Id="rId100" Type="http://schemas.openxmlformats.org/officeDocument/2006/relationships/hyperlink" Target="mailto:areyes@otecprocap.cl" TargetMode="External"/><Relationship Id="rId105" Type="http://schemas.openxmlformats.org/officeDocument/2006/relationships/hyperlink" Target="mailto:mjcuevas@funcap.cl" TargetMode="External"/><Relationship Id="rId8" Type="http://schemas.openxmlformats.org/officeDocument/2006/relationships/hyperlink" Target="mailto:erwin.cabezas@cefomin.cl" TargetMode="External"/><Relationship Id="rId51" Type="http://schemas.openxmlformats.org/officeDocument/2006/relationships/hyperlink" Target="https://www.comdescalama.cl/educaci%C3%B3n/b-10-minero-america/" TargetMode="External"/><Relationship Id="rId72" Type="http://schemas.openxmlformats.org/officeDocument/2006/relationships/hyperlink" Target="mailto:durtubia@salesianosalameda.cl" TargetMode="External"/><Relationship Id="rId93" Type="http://schemas.openxmlformats.org/officeDocument/2006/relationships/hyperlink" Target="https://www.aiep.cl/" TargetMode="External"/><Relationship Id="rId98" Type="http://schemas.openxmlformats.org/officeDocument/2006/relationships/hyperlink" Target="mailto:vanessa_gallardo@eduovalle.cl" TargetMode="External"/><Relationship Id="rId3" Type="http://schemas.openxmlformats.org/officeDocument/2006/relationships/hyperlink" Target="mailto:tmaturanav@santotomas.cl" TargetMode="External"/><Relationship Id="rId25" Type="http://schemas.openxmlformats.org/officeDocument/2006/relationships/hyperlink" Target="https://ceim.cl/" TargetMode="External"/><Relationship Id="rId46" Type="http://schemas.openxmlformats.org/officeDocument/2006/relationships/hyperlink" Target="https://www.facebook.com/liceobicentenariommm/" TargetMode="External"/><Relationship Id="rId67" Type="http://schemas.openxmlformats.org/officeDocument/2006/relationships/hyperlink" Target="https://cefomin.cl/" TargetMode="External"/><Relationship Id="rId20" Type="http://schemas.openxmlformats.org/officeDocument/2006/relationships/hyperlink" Target="mailto:coordtp@salesianoscopiapo.cl" TargetMode="External"/><Relationship Id="rId41" Type="http://schemas.openxmlformats.org/officeDocument/2006/relationships/hyperlink" Target="https://portales.inacap.cl/sobre-nosotros/cft/index" TargetMode="External"/><Relationship Id="rId62" Type="http://schemas.openxmlformats.org/officeDocument/2006/relationships/hyperlink" Target="https://www.procap.cl/" TargetMode="External"/><Relationship Id="rId83" Type="http://schemas.openxmlformats.org/officeDocument/2006/relationships/hyperlink" Target="mailto:avillavicencio@santotomas.cl" TargetMode="External"/><Relationship Id="rId88" Type="http://schemas.openxmlformats.org/officeDocument/2006/relationships/hyperlink" Target="https://www.aiep.cl/" TargetMode="External"/><Relationship Id="rId111" Type="http://schemas.openxmlformats.org/officeDocument/2006/relationships/hyperlink" Target="mailto:kroa@ceim.c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782D-C0F8-0D46-BDCE-961CAD0DBFE5}">
  <dimension ref="A3:F125"/>
  <sheetViews>
    <sheetView tabSelected="1" topLeftCell="B1" workbookViewId="0">
      <selection activeCell="C38" sqref="C38"/>
    </sheetView>
  </sheetViews>
  <sheetFormatPr baseColWidth="10" defaultRowHeight="15" x14ac:dyDescent="0.2"/>
  <cols>
    <col min="1" max="1" width="35.83203125" customWidth="1"/>
    <col min="2" max="2" width="42.33203125" customWidth="1"/>
    <col min="3" max="3" width="25" customWidth="1"/>
    <col min="4" max="4" width="30.6640625" customWidth="1"/>
    <col min="5" max="5" width="48.6640625" customWidth="1"/>
    <col min="6" max="6" width="5" bestFit="1" customWidth="1"/>
  </cols>
  <sheetData>
    <row r="3" spans="1:6" x14ac:dyDescent="0.2">
      <c r="A3" s="7" t="s">
        <v>599</v>
      </c>
    </row>
    <row r="4" spans="1:6" x14ac:dyDescent="0.2">
      <c r="A4" s="7" t="s">
        <v>0</v>
      </c>
      <c r="B4" s="7" t="s">
        <v>3</v>
      </c>
      <c r="C4" s="7" t="s">
        <v>13</v>
      </c>
      <c r="D4" s="7" t="s">
        <v>14</v>
      </c>
      <c r="E4" s="7" t="s">
        <v>15</v>
      </c>
      <c r="F4" t="s">
        <v>616</v>
      </c>
    </row>
    <row r="5" spans="1:6" x14ac:dyDescent="0.2">
      <c r="A5" t="s">
        <v>340</v>
      </c>
      <c r="B5" t="s">
        <v>563</v>
      </c>
      <c r="C5" t="s">
        <v>346</v>
      </c>
      <c r="D5" t="s">
        <v>347</v>
      </c>
      <c r="E5" t="s">
        <v>348</v>
      </c>
      <c r="F5" s="31">
        <v>2</v>
      </c>
    </row>
    <row r="6" spans="1:6" x14ac:dyDescent="0.2">
      <c r="B6" t="s">
        <v>566</v>
      </c>
      <c r="C6" t="s">
        <v>346</v>
      </c>
      <c r="D6" t="s">
        <v>347</v>
      </c>
      <c r="E6" t="s">
        <v>348</v>
      </c>
      <c r="F6" s="31">
        <v>1</v>
      </c>
    </row>
    <row r="7" spans="1:6" x14ac:dyDescent="0.2">
      <c r="B7" t="s">
        <v>158</v>
      </c>
      <c r="C7" t="s">
        <v>346</v>
      </c>
      <c r="D7" t="s">
        <v>347</v>
      </c>
      <c r="E7" t="s">
        <v>348</v>
      </c>
      <c r="F7" s="31">
        <v>6</v>
      </c>
    </row>
    <row r="8" spans="1:6" x14ac:dyDescent="0.2">
      <c r="A8" t="s">
        <v>516</v>
      </c>
      <c r="B8" t="s">
        <v>518</v>
      </c>
      <c r="C8" t="s">
        <v>615</v>
      </c>
      <c r="D8" t="s">
        <v>615</v>
      </c>
      <c r="E8" t="s">
        <v>615</v>
      </c>
      <c r="F8" s="31">
        <v>1</v>
      </c>
    </row>
    <row r="9" spans="1:6" x14ac:dyDescent="0.2">
      <c r="A9" t="s">
        <v>494</v>
      </c>
      <c r="B9" t="s">
        <v>496</v>
      </c>
      <c r="C9" t="s">
        <v>497</v>
      </c>
      <c r="D9" t="s">
        <v>82</v>
      </c>
      <c r="E9" t="s">
        <v>498</v>
      </c>
      <c r="F9" s="31">
        <v>1</v>
      </c>
    </row>
    <row r="10" spans="1:6" x14ac:dyDescent="0.2">
      <c r="A10" t="s">
        <v>110</v>
      </c>
      <c r="B10" t="s">
        <v>112</v>
      </c>
      <c r="C10" t="s">
        <v>118</v>
      </c>
      <c r="D10" t="s">
        <v>119</v>
      </c>
      <c r="E10" t="s">
        <v>120</v>
      </c>
      <c r="F10" s="31">
        <v>1</v>
      </c>
    </row>
    <row r="11" spans="1:6" x14ac:dyDescent="0.2">
      <c r="A11" t="s">
        <v>488</v>
      </c>
      <c r="B11" t="s">
        <v>490</v>
      </c>
      <c r="C11" t="s">
        <v>492</v>
      </c>
      <c r="D11" t="s">
        <v>263</v>
      </c>
      <c r="E11" t="s">
        <v>493</v>
      </c>
      <c r="F11" s="31">
        <v>1</v>
      </c>
    </row>
    <row r="12" spans="1:6" x14ac:dyDescent="0.2">
      <c r="A12" t="s">
        <v>461</v>
      </c>
      <c r="B12" t="s">
        <v>502</v>
      </c>
      <c r="C12" t="s">
        <v>466</v>
      </c>
      <c r="D12" t="s">
        <v>433</v>
      </c>
      <c r="E12" t="s">
        <v>467</v>
      </c>
      <c r="F12" s="31">
        <v>2</v>
      </c>
    </row>
    <row r="13" spans="1:6" x14ac:dyDescent="0.2">
      <c r="B13" t="s">
        <v>470</v>
      </c>
      <c r="C13" t="s">
        <v>466</v>
      </c>
      <c r="D13" t="s">
        <v>433</v>
      </c>
      <c r="E13" t="s">
        <v>467</v>
      </c>
      <c r="F13" s="31">
        <v>1</v>
      </c>
    </row>
    <row r="14" spans="1:6" x14ac:dyDescent="0.2">
      <c r="B14" t="s">
        <v>463</v>
      </c>
      <c r="C14" t="s">
        <v>466</v>
      </c>
      <c r="D14" t="s">
        <v>433</v>
      </c>
      <c r="E14" t="s">
        <v>467</v>
      </c>
      <c r="F14" s="31">
        <v>1</v>
      </c>
    </row>
    <row r="15" spans="1:6" x14ac:dyDescent="0.2">
      <c r="A15" t="s">
        <v>187</v>
      </c>
      <c r="B15" t="s">
        <v>185</v>
      </c>
      <c r="C15" t="s">
        <v>190</v>
      </c>
      <c r="D15" t="s">
        <v>191</v>
      </c>
      <c r="E15" t="s">
        <v>192</v>
      </c>
      <c r="F15" s="31">
        <v>1</v>
      </c>
    </row>
    <row r="16" spans="1:6" x14ac:dyDescent="0.2">
      <c r="B16" t="s">
        <v>522</v>
      </c>
      <c r="C16" t="s">
        <v>190</v>
      </c>
      <c r="D16" t="s">
        <v>191</v>
      </c>
      <c r="E16" t="s">
        <v>192</v>
      </c>
      <c r="F16" s="31">
        <v>1</v>
      </c>
    </row>
    <row r="17" spans="1:6" x14ac:dyDescent="0.2">
      <c r="B17" t="s">
        <v>112</v>
      </c>
      <c r="C17" t="s">
        <v>190</v>
      </c>
      <c r="D17" t="s">
        <v>191</v>
      </c>
      <c r="E17" t="s">
        <v>192</v>
      </c>
      <c r="F17" s="31">
        <v>1</v>
      </c>
    </row>
    <row r="18" spans="1:6" x14ac:dyDescent="0.2">
      <c r="B18" t="s">
        <v>201</v>
      </c>
      <c r="C18" t="s">
        <v>190</v>
      </c>
      <c r="D18" t="s">
        <v>191</v>
      </c>
      <c r="E18" t="s">
        <v>192</v>
      </c>
      <c r="F18" s="31">
        <v>1</v>
      </c>
    </row>
    <row r="19" spans="1:6" x14ac:dyDescent="0.2">
      <c r="B19" t="s">
        <v>103</v>
      </c>
      <c r="C19" t="s">
        <v>190</v>
      </c>
      <c r="D19" t="s">
        <v>191</v>
      </c>
      <c r="E19" t="s">
        <v>192</v>
      </c>
      <c r="F19" s="31">
        <v>1</v>
      </c>
    </row>
    <row r="20" spans="1:6" x14ac:dyDescent="0.2">
      <c r="B20" t="s">
        <v>204</v>
      </c>
      <c r="C20" t="s">
        <v>190</v>
      </c>
      <c r="D20" t="s">
        <v>191</v>
      </c>
      <c r="E20" t="s">
        <v>192</v>
      </c>
      <c r="F20" s="31">
        <v>1</v>
      </c>
    </row>
    <row r="21" spans="1:6" x14ac:dyDescent="0.2">
      <c r="B21" t="s">
        <v>197</v>
      </c>
      <c r="C21" t="s">
        <v>190</v>
      </c>
      <c r="D21" t="s">
        <v>191</v>
      </c>
      <c r="E21" t="s">
        <v>192</v>
      </c>
      <c r="F21" s="31">
        <v>1</v>
      </c>
    </row>
    <row r="22" spans="1:6" x14ac:dyDescent="0.2">
      <c r="B22" t="s">
        <v>193</v>
      </c>
      <c r="C22" t="s">
        <v>190</v>
      </c>
      <c r="D22" t="s">
        <v>191</v>
      </c>
      <c r="E22" t="s">
        <v>192</v>
      </c>
      <c r="F22" s="31">
        <v>1</v>
      </c>
    </row>
    <row r="23" spans="1:6" x14ac:dyDescent="0.2">
      <c r="B23" t="s">
        <v>539</v>
      </c>
      <c r="C23" t="s">
        <v>190</v>
      </c>
      <c r="D23" t="s">
        <v>191</v>
      </c>
      <c r="E23" t="s">
        <v>192</v>
      </c>
      <c r="F23" s="31">
        <v>1</v>
      </c>
    </row>
    <row r="24" spans="1:6" x14ac:dyDescent="0.2">
      <c r="A24" t="s">
        <v>87</v>
      </c>
      <c r="B24" t="s">
        <v>183</v>
      </c>
      <c r="C24" t="s">
        <v>608</v>
      </c>
      <c r="D24" t="s">
        <v>609</v>
      </c>
      <c r="E24" t="s">
        <v>610</v>
      </c>
      <c r="F24" s="31">
        <v>1</v>
      </c>
    </row>
    <row r="25" spans="1:6" x14ac:dyDescent="0.2">
      <c r="B25" t="s">
        <v>124</v>
      </c>
      <c r="C25" t="s">
        <v>608</v>
      </c>
      <c r="D25" t="s">
        <v>609</v>
      </c>
      <c r="E25" t="s">
        <v>610</v>
      </c>
      <c r="F25" s="31">
        <v>1</v>
      </c>
    </row>
    <row r="26" spans="1:6" x14ac:dyDescent="0.2">
      <c r="B26" t="s">
        <v>182</v>
      </c>
      <c r="C26" t="s">
        <v>608</v>
      </c>
      <c r="D26" t="s">
        <v>609</v>
      </c>
      <c r="E26" t="s">
        <v>610</v>
      </c>
      <c r="F26" s="31">
        <v>1</v>
      </c>
    </row>
    <row r="27" spans="1:6" x14ac:dyDescent="0.2">
      <c r="B27" t="s">
        <v>180</v>
      </c>
      <c r="C27" t="s">
        <v>608</v>
      </c>
      <c r="D27" t="s">
        <v>609</v>
      </c>
      <c r="E27" t="s">
        <v>610</v>
      </c>
      <c r="F27" s="31">
        <v>1</v>
      </c>
    </row>
    <row r="28" spans="1:6" x14ac:dyDescent="0.2">
      <c r="B28" t="s">
        <v>491</v>
      </c>
      <c r="C28" t="s">
        <v>608</v>
      </c>
      <c r="D28" t="s">
        <v>609</v>
      </c>
      <c r="E28" t="s">
        <v>610</v>
      </c>
      <c r="F28" s="31">
        <v>1</v>
      </c>
    </row>
    <row r="29" spans="1:6" x14ac:dyDescent="0.2">
      <c r="B29" t="s">
        <v>184</v>
      </c>
      <c r="C29" t="s">
        <v>608</v>
      </c>
      <c r="D29" t="s">
        <v>609</v>
      </c>
      <c r="E29" t="s">
        <v>610</v>
      </c>
      <c r="F29" s="31">
        <v>1</v>
      </c>
    </row>
    <row r="30" spans="1:6" x14ac:dyDescent="0.2">
      <c r="B30" t="s">
        <v>121</v>
      </c>
      <c r="C30" t="s">
        <v>608</v>
      </c>
      <c r="D30" t="s">
        <v>609</v>
      </c>
      <c r="E30" t="s">
        <v>610</v>
      </c>
      <c r="F30" s="31">
        <v>1</v>
      </c>
    </row>
    <row r="31" spans="1:6" x14ac:dyDescent="0.2">
      <c r="B31" t="s">
        <v>249</v>
      </c>
      <c r="C31" t="s">
        <v>608</v>
      </c>
      <c r="D31" t="s">
        <v>609</v>
      </c>
      <c r="E31" t="s">
        <v>610</v>
      </c>
      <c r="F31" s="31">
        <v>1</v>
      </c>
    </row>
    <row r="32" spans="1:6" x14ac:dyDescent="0.2">
      <c r="B32" t="s">
        <v>251</v>
      </c>
      <c r="C32" t="s">
        <v>608</v>
      </c>
      <c r="D32" t="s">
        <v>609</v>
      </c>
      <c r="E32" t="s">
        <v>610</v>
      </c>
      <c r="F32" s="31">
        <v>1</v>
      </c>
    </row>
    <row r="33" spans="1:6" x14ac:dyDescent="0.2">
      <c r="B33" t="s">
        <v>523</v>
      </c>
      <c r="C33" t="s">
        <v>608</v>
      </c>
      <c r="D33" t="s">
        <v>609</v>
      </c>
      <c r="E33" t="s">
        <v>610</v>
      </c>
      <c r="F33" s="31">
        <v>1</v>
      </c>
    </row>
    <row r="34" spans="1:6" x14ac:dyDescent="0.2">
      <c r="B34" t="s">
        <v>185</v>
      </c>
      <c r="C34" t="s">
        <v>608</v>
      </c>
      <c r="D34" t="s">
        <v>609</v>
      </c>
      <c r="E34" t="s">
        <v>610</v>
      </c>
      <c r="F34" s="31">
        <v>1</v>
      </c>
    </row>
    <row r="35" spans="1:6" x14ac:dyDescent="0.2">
      <c r="B35" t="s">
        <v>524</v>
      </c>
      <c r="C35" t="s">
        <v>608</v>
      </c>
      <c r="D35" t="s">
        <v>609</v>
      </c>
      <c r="E35" t="s">
        <v>610</v>
      </c>
      <c r="F35" s="31">
        <v>1</v>
      </c>
    </row>
    <row r="36" spans="1:6" x14ac:dyDescent="0.2">
      <c r="B36" t="s">
        <v>253</v>
      </c>
      <c r="C36" t="s">
        <v>608</v>
      </c>
      <c r="D36" t="s">
        <v>609</v>
      </c>
      <c r="E36" t="s">
        <v>610</v>
      </c>
      <c r="F36" s="31">
        <v>1</v>
      </c>
    </row>
    <row r="37" spans="1:6" x14ac:dyDescent="0.2">
      <c r="B37" t="s">
        <v>95</v>
      </c>
      <c r="C37" t="s">
        <v>608</v>
      </c>
      <c r="D37" t="s">
        <v>609</v>
      </c>
      <c r="E37" t="s">
        <v>610</v>
      </c>
      <c r="F37" s="31">
        <v>1</v>
      </c>
    </row>
    <row r="38" spans="1:6" x14ac:dyDescent="0.2">
      <c r="B38" t="s">
        <v>90</v>
      </c>
      <c r="C38" t="s">
        <v>608</v>
      </c>
      <c r="D38" t="s">
        <v>609</v>
      </c>
      <c r="E38" t="s">
        <v>610</v>
      </c>
      <c r="F38" s="31">
        <v>1</v>
      </c>
    </row>
    <row r="39" spans="1:6" x14ac:dyDescent="0.2">
      <c r="B39" t="s">
        <v>181</v>
      </c>
      <c r="C39" t="s">
        <v>608</v>
      </c>
      <c r="D39" t="s">
        <v>609</v>
      </c>
      <c r="E39" t="s">
        <v>610</v>
      </c>
      <c r="F39" s="31">
        <v>1</v>
      </c>
    </row>
    <row r="40" spans="1:6" x14ac:dyDescent="0.2">
      <c r="B40" t="s">
        <v>175</v>
      </c>
      <c r="C40" t="s">
        <v>608</v>
      </c>
      <c r="D40" t="s">
        <v>609</v>
      </c>
      <c r="E40" t="s">
        <v>610</v>
      </c>
      <c r="F40" s="31">
        <v>1</v>
      </c>
    </row>
    <row r="41" spans="1:6" x14ac:dyDescent="0.2">
      <c r="A41" t="s">
        <v>454</v>
      </c>
      <c r="B41" t="s">
        <v>268</v>
      </c>
      <c r="C41" t="s">
        <v>455</v>
      </c>
      <c r="D41" t="s">
        <v>456</v>
      </c>
      <c r="E41" t="s">
        <v>457</v>
      </c>
      <c r="F41" s="31">
        <v>1</v>
      </c>
    </row>
    <row r="42" spans="1:6" x14ac:dyDescent="0.2">
      <c r="A42" t="s">
        <v>98</v>
      </c>
      <c r="B42" t="s">
        <v>99</v>
      </c>
      <c r="C42" t="s">
        <v>612</v>
      </c>
      <c r="D42" t="s">
        <v>614</v>
      </c>
      <c r="E42" t="s">
        <v>613</v>
      </c>
      <c r="F42" s="31">
        <v>1</v>
      </c>
    </row>
    <row r="43" spans="1:6" x14ac:dyDescent="0.2">
      <c r="A43" t="s">
        <v>423</v>
      </c>
      <c r="B43" t="s">
        <v>426</v>
      </c>
      <c r="C43" t="s">
        <v>429</v>
      </c>
      <c r="D43" t="s">
        <v>430</v>
      </c>
      <c r="E43" t="s">
        <v>431</v>
      </c>
      <c r="F43" s="31">
        <v>1</v>
      </c>
    </row>
    <row r="44" spans="1:6" x14ac:dyDescent="0.2">
      <c r="A44" t="s">
        <v>101</v>
      </c>
      <c r="B44" t="s">
        <v>103</v>
      </c>
      <c r="C44" t="s">
        <v>107</v>
      </c>
      <c r="D44" t="s">
        <v>108</v>
      </c>
      <c r="E44" t="s">
        <v>109</v>
      </c>
      <c r="F44" s="31">
        <v>1</v>
      </c>
    </row>
    <row r="45" spans="1:6" x14ac:dyDescent="0.2">
      <c r="A45" t="s">
        <v>393</v>
      </c>
      <c r="B45" t="s">
        <v>143</v>
      </c>
      <c r="C45" t="s">
        <v>397</v>
      </c>
      <c r="D45" t="s">
        <v>398</v>
      </c>
      <c r="E45" t="s">
        <v>399</v>
      </c>
      <c r="F45" s="31">
        <v>1</v>
      </c>
    </row>
    <row r="46" spans="1:6" x14ac:dyDescent="0.2">
      <c r="A46" t="s">
        <v>311</v>
      </c>
      <c r="B46" t="s">
        <v>268</v>
      </c>
      <c r="C46" t="s">
        <v>315</v>
      </c>
      <c r="D46" t="s">
        <v>615</v>
      </c>
      <c r="E46" t="s">
        <v>316</v>
      </c>
      <c r="F46" s="31">
        <v>1</v>
      </c>
    </row>
    <row r="47" spans="1:6" x14ac:dyDescent="0.2">
      <c r="A47" t="s">
        <v>231</v>
      </c>
      <c r="B47" t="s">
        <v>221</v>
      </c>
      <c r="C47" t="s">
        <v>235</v>
      </c>
      <c r="D47" t="s">
        <v>236</v>
      </c>
      <c r="E47" t="s">
        <v>237</v>
      </c>
      <c r="F47" s="31">
        <v>1</v>
      </c>
    </row>
    <row r="48" spans="1:6" x14ac:dyDescent="0.2">
      <c r="A48" t="s">
        <v>257</v>
      </c>
      <c r="B48" t="s">
        <v>143</v>
      </c>
      <c r="C48" t="s">
        <v>262</v>
      </c>
      <c r="D48" t="s">
        <v>263</v>
      </c>
      <c r="E48" t="s">
        <v>264</v>
      </c>
      <c r="F48" s="31">
        <v>1</v>
      </c>
    </row>
    <row r="49" spans="1:6" x14ac:dyDescent="0.2">
      <c r="A49" t="s">
        <v>319</v>
      </c>
      <c r="B49" t="s">
        <v>268</v>
      </c>
      <c r="C49" t="s">
        <v>321</v>
      </c>
      <c r="D49" t="s">
        <v>138</v>
      </c>
      <c r="E49" t="s">
        <v>322</v>
      </c>
      <c r="F49" s="31">
        <v>1</v>
      </c>
    </row>
    <row r="50" spans="1:6" x14ac:dyDescent="0.2">
      <c r="A50" t="s">
        <v>440</v>
      </c>
      <c r="B50" t="s">
        <v>143</v>
      </c>
      <c r="C50" t="s">
        <v>442</v>
      </c>
      <c r="D50" t="s">
        <v>138</v>
      </c>
      <c r="E50" t="s">
        <v>443</v>
      </c>
      <c r="F50" s="31">
        <v>1</v>
      </c>
    </row>
    <row r="51" spans="1:6" x14ac:dyDescent="0.2">
      <c r="A51" t="s">
        <v>265</v>
      </c>
      <c r="B51" t="s">
        <v>268</v>
      </c>
      <c r="C51" t="s">
        <v>272</v>
      </c>
      <c r="D51" t="s">
        <v>273</v>
      </c>
      <c r="E51" t="s">
        <v>274</v>
      </c>
      <c r="F51" s="31">
        <v>1</v>
      </c>
    </row>
    <row r="52" spans="1:6" x14ac:dyDescent="0.2">
      <c r="A52" t="s">
        <v>545</v>
      </c>
      <c r="B52" t="s">
        <v>546</v>
      </c>
      <c r="C52" t="s">
        <v>615</v>
      </c>
      <c r="D52" t="s">
        <v>615</v>
      </c>
      <c r="E52" t="s">
        <v>615</v>
      </c>
      <c r="F52" s="31">
        <v>1</v>
      </c>
    </row>
    <row r="53" spans="1:6" x14ac:dyDescent="0.2">
      <c r="A53" t="s">
        <v>526</v>
      </c>
      <c r="B53" t="s">
        <v>523</v>
      </c>
      <c r="C53" t="s">
        <v>615</v>
      </c>
      <c r="D53" t="s">
        <v>615</v>
      </c>
      <c r="E53" t="s">
        <v>615</v>
      </c>
      <c r="F53" s="31">
        <v>1</v>
      </c>
    </row>
    <row r="54" spans="1:6" x14ac:dyDescent="0.2">
      <c r="B54" t="s">
        <v>524</v>
      </c>
      <c r="C54" t="s">
        <v>190</v>
      </c>
      <c r="D54" t="s">
        <v>191</v>
      </c>
      <c r="E54" t="s">
        <v>192</v>
      </c>
      <c r="F54" s="31">
        <v>1</v>
      </c>
    </row>
    <row r="55" spans="1:6" x14ac:dyDescent="0.2">
      <c r="B55" t="s">
        <v>90</v>
      </c>
      <c r="C55" t="s">
        <v>615</v>
      </c>
      <c r="D55" t="s">
        <v>615</v>
      </c>
      <c r="E55" t="s">
        <v>615</v>
      </c>
      <c r="F55" s="31">
        <v>2</v>
      </c>
    </row>
    <row r="56" spans="1:6" x14ac:dyDescent="0.2">
      <c r="A56" t="s">
        <v>172</v>
      </c>
      <c r="B56" t="s">
        <v>183</v>
      </c>
      <c r="C56" t="s">
        <v>177</v>
      </c>
      <c r="D56" t="s">
        <v>178</v>
      </c>
      <c r="E56" t="s">
        <v>179</v>
      </c>
      <c r="F56" s="31">
        <v>1</v>
      </c>
    </row>
    <row r="57" spans="1:6" x14ac:dyDescent="0.2">
      <c r="B57" t="s">
        <v>182</v>
      </c>
      <c r="C57" t="s">
        <v>177</v>
      </c>
      <c r="D57" t="s">
        <v>178</v>
      </c>
      <c r="E57" t="s">
        <v>179</v>
      </c>
      <c r="F57" s="31">
        <v>1</v>
      </c>
    </row>
    <row r="58" spans="1:6" x14ac:dyDescent="0.2">
      <c r="B58" t="s">
        <v>180</v>
      </c>
      <c r="C58" t="s">
        <v>177</v>
      </c>
      <c r="D58" t="s">
        <v>178</v>
      </c>
      <c r="E58" t="s">
        <v>179</v>
      </c>
      <c r="F58" s="31">
        <v>1</v>
      </c>
    </row>
    <row r="59" spans="1:6" x14ac:dyDescent="0.2">
      <c r="B59" t="s">
        <v>184</v>
      </c>
      <c r="C59" t="s">
        <v>177</v>
      </c>
      <c r="D59" t="s">
        <v>611</v>
      </c>
      <c r="E59" t="s">
        <v>179</v>
      </c>
      <c r="F59" s="31">
        <v>1</v>
      </c>
    </row>
    <row r="60" spans="1:6" x14ac:dyDescent="0.2">
      <c r="B60" t="s">
        <v>567</v>
      </c>
      <c r="C60" t="s">
        <v>177</v>
      </c>
      <c r="D60" t="s">
        <v>178</v>
      </c>
      <c r="E60" t="s">
        <v>179</v>
      </c>
      <c r="F60" s="31">
        <v>1</v>
      </c>
    </row>
    <row r="61" spans="1:6" x14ac:dyDescent="0.2">
      <c r="B61" t="s">
        <v>181</v>
      </c>
      <c r="C61" t="s">
        <v>177</v>
      </c>
      <c r="D61" t="s">
        <v>178</v>
      </c>
      <c r="E61" t="s">
        <v>179</v>
      </c>
      <c r="F61" s="31">
        <v>1</v>
      </c>
    </row>
    <row r="62" spans="1:6" x14ac:dyDescent="0.2">
      <c r="B62" t="s">
        <v>175</v>
      </c>
      <c r="C62" t="s">
        <v>177</v>
      </c>
      <c r="D62" t="s">
        <v>178</v>
      </c>
      <c r="E62" t="s">
        <v>179</v>
      </c>
      <c r="F62" s="31">
        <v>1</v>
      </c>
    </row>
    <row r="63" spans="1:6" x14ac:dyDescent="0.2">
      <c r="A63" t="s">
        <v>531</v>
      </c>
      <c r="B63" t="s">
        <v>532</v>
      </c>
      <c r="C63" t="s">
        <v>615</v>
      </c>
      <c r="D63" t="s">
        <v>615</v>
      </c>
      <c r="E63" t="s">
        <v>615</v>
      </c>
      <c r="F63" s="31">
        <v>1</v>
      </c>
    </row>
    <row r="64" spans="1:6" x14ac:dyDescent="0.2">
      <c r="A64" t="s">
        <v>543</v>
      </c>
      <c r="B64" t="s">
        <v>544</v>
      </c>
      <c r="C64" t="s">
        <v>615</v>
      </c>
      <c r="D64" t="s">
        <v>615</v>
      </c>
      <c r="E64" t="s">
        <v>615</v>
      </c>
      <c r="F64" s="31">
        <v>1</v>
      </c>
    </row>
    <row r="65" spans="1:6" x14ac:dyDescent="0.2">
      <c r="A65" t="s">
        <v>472</v>
      </c>
      <c r="B65" t="s">
        <v>143</v>
      </c>
      <c r="C65" t="s">
        <v>474</v>
      </c>
      <c r="D65" t="s">
        <v>475</v>
      </c>
      <c r="E65" t="s">
        <v>273</v>
      </c>
      <c r="F65" s="31">
        <v>1</v>
      </c>
    </row>
    <row r="66" spans="1:6" x14ac:dyDescent="0.2">
      <c r="A66" t="s">
        <v>287</v>
      </c>
      <c r="B66" t="s">
        <v>143</v>
      </c>
      <c r="C66" t="s">
        <v>290</v>
      </c>
      <c r="D66" t="s">
        <v>263</v>
      </c>
      <c r="E66" t="s">
        <v>291</v>
      </c>
      <c r="F66" s="31">
        <v>1</v>
      </c>
    </row>
    <row r="67" spans="1:6" x14ac:dyDescent="0.2">
      <c r="A67" t="s">
        <v>129</v>
      </c>
      <c r="B67" t="s">
        <v>143</v>
      </c>
      <c r="C67" t="s">
        <v>137</v>
      </c>
      <c r="D67" t="s">
        <v>138</v>
      </c>
      <c r="E67" t="s">
        <v>139</v>
      </c>
      <c r="F67" s="31">
        <v>1</v>
      </c>
    </row>
    <row r="68" spans="1:6" x14ac:dyDescent="0.2">
      <c r="B68" t="s">
        <v>147</v>
      </c>
      <c r="C68" t="s">
        <v>137</v>
      </c>
      <c r="D68" t="s">
        <v>138</v>
      </c>
      <c r="E68" t="s">
        <v>139</v>
      </c>
      <c r="F68" s="31">
        <v>1</v>
      </c>
    </row>
    <row r="69" spans="1:6" x14ac:dyDescent="0.2">
      <c r="B69" t="s">
        <v>131</v>
      </c>
      <c r="C69" t="s">
        <v>137</v>
      </c>
      <c r="D69" t="s">
        <v>138</v>
      </c>
      <c r="E69" t="s">
        <v>139</v>
      </c>
      <c r="F69" s="31">
        <v>1</v>
      </c>
    </row>
    <row r="70" spans="1:6" x14ac:dyDescent="0.2">
      <c r="A70" t="s">
        <v>377</v>
      </c>
      <c r="B70" t="s">
        <v>143</v>
      </c>
      <c r="C70" t="s">
        <v>615</v>
      </c>
      <c r="D70" t="s">
        <v>615</v>
      </c>
      <c r="E70" t="s">
        <v>615</v>
      </c>
      <c r="F70" s="31">
        <v>1</v>
      </c>
    </row>
    <row r="71" spans="1:6" x14ac:dyDescent="0.2">
      <c r="A71" t="s">
        <v>503</v>
      </c>
      <c r="B71" t="s">
        <v>185</v>
      </c>
      <c r="C71" t="s">
        <v>505</v>
      </c>
      <c r="D71" t="s">
        <v>506</v>
      </c>
      <c r="E71" t="s">
        <v>507</v>
      </c>
      <c r="F71" s="31">
        <v>1</v>
      </c>
    </row>
    <row r="72" spans="1:6" x14ac:dyDescent="0.2">
      <c r="C72" t="s">
        <v>511</v>
      </c>
      <c r="D72" t="s">
        <v>615</v>
      </c>
      <c r="E72" t="s">
        <v>512</v>
      </c>
      <c r="F72" s="31">
        <v>1</v>
      </c>
    </row>
    <row r="73" spans="1:6" x14ac:dyDescent="0.2">
      <c r="A73" t="s">
        <v>20</v>
      </c>
      <c r="B73" t="s">
        <v>22</v>
      </c>
      <c r="C73" t="s">
        <v>24</v>
      </c>
      <c r="D73" t="s">
        <v>25</v>
      </c>
      <c r="E73" t="s">
        <v>26</v>
      </c>
      <c r="F73" s="31">
        <v>1</v>
      </c>
    </row>
    <row r="74" spans="1:6" x14ac:dyDescent="0.2">
      <c r="B74" t="s">
        <v>60</v>
      </c>
      <c r="C74" t="s">
        <v>24</v>
      </c>
      <c r="D74" t="s">
        <v>25</v>
      </c>
      <c r="E74" t="s">
        <v>26</v>
      </c>
      <c r="F74" s="31">
        <v>1</v>
      </c>
    </row>
    <row r="75" spans="1:6" x14ac:dyDescent="0.2">
      <c r="A75" t="s">
        <v>28</v>
      </c>
      <c r="B75" t="s">
        <v>513</v>
      </c>
      <c r="C75" t="s">
        <v>413</v>
      </c>
      <c r="D75" t="s">
        <v>38</v>
      </c>
      <c r="E75" t="s">
        <v>414</v>
      </c>
      <c r="F75" s="31">
        <v>1</v>
      </c>
    </row>
    <row r="76" spans="1:6" x14ac:dyDescent="0.2">
      <c r="B76" t="s">
        <v>44</v>
      </c>
      <c r="C76" t="s">
        <v>37</v>
      </c>
      <c r="D76" t="s">
        <v>38</v>
      </c>
      <c r="E76" t="s">
        <v>39</v>
      </c>
      <c r="F76" s="31">
        <v>5</v>
      </c>
    </row>
    <row r="77" spans="1:6" x14ac:dyDescent="0.2">
      <c r="B77" t="s">
        <v>53</v>
      </c>
      <c r="C77" t="s">
        <v>37</v>
      </c>
      <c r="D77" t="s">
        <v>38</v>
      </c>
      <c r="E77" t="s">
        <v>39</v>
      </c>
      <c r="F77" s="31">
        <v>1</v>
      </c>
    </row>
    <row r="78" spans="1:6" x14ac:dyDescent="0.2">
      <c r="B78" t="s">
        <v>30</v>
      </c>
      <c r="C78" t="s">
        <v>413</v>
      </c>
      <c r="D78" t="s">
        <v>38</v>
      </c>
      <c r="E78" t="s">
        <v>414</v>
      </c>
      <c r="F78" s="31">
        <v>1</v>
      </c>
    </row>
    <row r="79" spans="1:6" x14ac:dyDescent="0.2">
      <c r="C79" t="s">
        <v>37</v>
      </c>
      <c r="D79" t="s">
        <v>38</v>
      </c>
      <c r="E79" t="s">
        <v>39</v>
      </c>
      <c r="F79" s="31">
        <v>3</v>
      </c>
    </row>
    <row r="80" spans="1:6" x14ac:dyDescent="0.2">
      <c r="A80" t="s">
        <v>444</v>
      </c>
      <c r="B80" t="s">
        <v>90</v>
      </c>
      <c r="C80" t="s">
        <v>447</v>
      </c>
      <c r="D80" t="s">
        <v>191</v>
      </c>
      <c r="E80" t="s">
        <v>448</v>
      </c>
      <c r="F80" s="31">
        <v>7</v>
      </c>
    </row>
    <row r="81" spans="1:6" x14ac:dyDescent="0.2">
      <c r="A81" t="s">
        <v>435</v>
      </c>
      <c r="B81" t="s">
        <v>143</v>
      </c>
      <c r="C81" t="s">
        <v>438</v>
      </c>
      <c r="D81" t="s">
        <v>273</v>
      </c>
      <c r="E81" t="s">
        <v>439</v>
      </c>
      <c r="F81" s="31">
        <v>1</v>
      </c>
    </row>
    <row r="82" spans="1:6" x14ac:dyDescent="0.2">
      <c r="B82" t="s">
        <v>268</v>
      </c>
      <c r="C82" t="s">
        <v>438</v>
      </c>
      <c r="D82" t="s">
        <v>273</v>
      </c>
      <c r="E82" t="s">
        <v>439</v>
      </c>
      <c r="F82" s="31">
        <v>1</v>
      </c>
    </row>
    <row r="83" spans="1:6" x14ac:dyDescent="0.2">
      <c r="B83" t="s">
        <v>552</v>
      </c>
      <c r="C83" t="s">
        <v>438</v>
      </c>
      <c r="D83" t="s">
        <v>273</v>
      </c>
      <c r="E83" t="s">
        <v>439</v>
      </c>
      <c r="F83" s="31">
        <v>1</v>
      </c>
    </row>
    <row r="84" spans="1:6" x14ac:dyDescent="0.2">
      <c r="A84" t="s">
        <v>155</v>
      </c>
      <c r="B84" t="s">
        <v>166</v>
      </c>
      <c r="C84" t="s">
        <v>163</v>
      </c>
      <c r="D84" t="s">
        <v>164</v>
      </c>
      <c r="E84" t="s">
        <v>165</v>
      </c>
      <c r="F84" s="31">
        <v>2</v>
      </c>
    </row>
    <row r="85" spans="1:6" x14ac:dyDescent="0.2">
      <c r="B85" t="s">
        <v>158</v>
      </c>
      <c r="C85" t="s">
        <v>163</v>
      </c>
      <c r="D85" t="s">
        <v>164</v>
      </c>
      <c r="E85" t="s">
        <v>165</v>
      </c>
      <c r="F85" s="31">
        <v>2</v>
      </c>
    </row>
    <row r="86" spans="1:6" x14ac:dyDescent="0.2">
      <c r="A86" t="s">
        <v>352</v>
      </c>
      <c r="B86" t="s">
        <v>362</v>
      </c>
      <c r="C86" t="s">
        <v>356</v>
      </c>
      <c r="D86" t="s">
        <v>357</v>
      </c>
      <c r="E86" t="s">
        <v>358</v>
      </c>
      <c r="F86" s="31">
        <v>1</v>
      </c>
    </row>
    <row r="87" spans="1:6" x14ac:dyDescent="0.2">
      <c r="B87" t="s">
        <v>355</v>
      </c>
      <c r="C87" t="s">
        <v>356</v>
      </c>
      <c r="D87" t="s">
        <v>357</v>
      </c>
      <c r="E87" t="s">
        <v>358</v>
      </c>
      <c r="F87" s="31">
        <v>1</v>
      </c>
    </row>
    <row r="88" spans="1:6" x14ac:dyDescent="0.2">
      <c r="A88" t="s">
        <v>527</v>
      </c>
      <c r="B88" t="s">
        <v>528</v>
      </c>
      <c r="C88" t="s">
        <v>615</v>
      </c>
      <c r="D88" t="s">
        <v>615</v>
      </c>
      <c r="E88" t="s">
        <v>615</v>
      </c>
      <c r="F88" s="31">
        <v>1</v>
      </c>
    </row>
    <row r="89" spans="1:6" x14ac:dyDescent="0.2">
      <c r="A89" t="s">
        <v>207</v>
      </c>
      <c r="B89" t="s">
        <v>210</v>
      </c>
      <c r="C89" t="s">
        <v>214</v>
      </c>
      <c r="D89" t="s">
        <v>215</v>
      </c>
      <c r="E89" t="s">
        <v>216</v>
      </c>
      <c r="F89" s="31">
        <v>1</v>
      </c>
    </row>
    <row r="90" spans="1:6" x14ac:dyDescent="0.2">
      <c r="A90" t="s">
        <v>555</v>
      </c>
      <c r="B90" t="s">
        <v>557</v>
      </c>
      <c r="C90" t="s">
        <v>615</v>
      </c>
      <c r="D90" t="s">
        <v>615</v>
      </c>
      <c r="E90" t="s">
        <v>615</v>
      </c>
      <c r="F90" s="31">
        <v>1</v>
      </c>
    </row>
    <row r="91" spans="1:6" x14ac:dyDescent="0.2">
      <c r="B91" t="s">
        <v>131</v>
      </c>
      <c r="C91" t="s">
        <v>615</v>
      </c>
      <c r="D91" t="s">
        <v>615</v>
      </c>
      <c r="E91" t="s">
        <v>615</v>
      </c>
      <c r="F91" s="31">
        <v>1</v>
      </c>
    </row>
    <row r="92" spans="1:6" x14ac:dyDescent="0.2">
      <c r="A92" t="s">
        <v>535</v>
      </c>
      <c r="B92" t="s">
        <v>536</v>
      </c>
      <c r="C92" t="s">
        <v>615</v>
      </c>
      <c r="D92" t="s">
        <v>615</v>
      </c>
      <c r="E92" t="s">
        <v>615</v>
      </c>
      <c r="F92" s="31">
        <v>1</v>
      </c>
    </row>
    <row r="93" spans="1:6" x14ac:dyDescent="0.2">
      <c r="A93" t="s">
        <v>484</v>
      </c>
      <c r="B93" t="s">
        <v>221</v>
      </c>
      <c r="C93" t="s">
        <v>486</v>
      </c>
      <c r="D93" t="s">
        <v>263</v>
      </c>
      <c r="E93" t="s">
        <v>487</v>
      </c>
      <c r="F93" s="31">
        <v>1</v>
      </c>
    </row>
    <row r="94" spans="1:6" x14ac:dyDescent="0.2">
      <c r="A94" t="s">
        <v>63</v>
      </c>
      <c r="B94" t="s">
        <v>150</v>
      </c>
      <c r="C94" t="s">
        <v>72</v>
      </c>
      <c r="D94" t="s">
        <v>73</v>
      </c>
      <c r="E94" t="s">
        <v>74</v>
      </c>
      <c r="F94" s="31">
        <v>1</v>
      </c>
    </row>
    <row r="95" spans="1:6" x14ac:dyDescent="0.2">
      <c r="B95" t="s">
        <v>65</v>
      </c>
      <c r="C95" t="s">
        <v>72</v>
      </c>
      <c r="D95" t="s">
        <v>73</v>
      </c>
      <c r="E95" t="s">
        <v>74</v>
      </c>
      <c r="F95" s="31">
        <v>1</v>
      </c>
    </row>
    <row r="96" spans="1:6" x14ac:dyDescent="0.2">
      <c r="A96" t="s">
        <v>550</v>
      </c>
      <c r="B96" t="s">
        <v>131</v>
      </c>
      <c r="C96" t="s">
        <v>551</v>
      </c>
      <c r="D96" t="s">
        <v>615</v>
      </c>
      <c r="E96" t="s">
        <v>615</v>
      </c>
      <c r="F96" s="31">
        <v>1</v>
      </c>
    </row>
    <row r="97" spans="1:6" x14ac:dyDescent="0.2">
      <c r="A97" t="s">
        <v>366</v>
      </c>
      <c r="B97" t="s">
        <v>143</v>
      </c>
      <c r="C97" t="s">
        <v>369</v>
      </c>
      <c r="D97" t="s">
        <v>370</v>
      </c>
      <c r="E97" t="s">
        <v>263</v>
      </c>
      <c r="F97" s="31">
        <v>1</v>
      </c>
    </row>
    <row r="98" spans="1:6" x14ac:dyDescent="0.2">
      <c r="A98" t="s">
        <v>371</v>
      </c>
      <c r="B98" t="s">
        <v>131</v>
      </c>
      <c r="C98" t="s">
        <v>375</v>
      </c>
      <c r="D98" t="s">
        <v>263</v>
      </c>
      <c r="E98" t="s">
        <v>376</v>
      </c>
      <c r="F98" s="31">
        <v>1</v>
      </c>
    </row>
    <row r="99" spans="1:6" x14ac:dyDescent="0.2">
      <c r="B99" t="s">
        <v>65</v>
      </c>
      <c r="C99" t="s">
        <v>375</v>
      </c>
      <c r="D99" t="s">
        <v>263</v>
      </c>
      <c r="E99" t="s">
        <v>376</v>
      </c>
      <c r="F99" s="31">
        <v>1</v>
      </c>
    </row>
    <row r="100" spans="1:6" x14ac:dyDescent="0.2">
      <c r="A100" t="s">
        <v>537</v>
      </c>
      <c r="B100" t="s">
        <v>268</v>
      </c>
      <c r="C100" t="s">
        <v>615</v>
      </c>
      <c r="D100" t="s">
        <v>615</v>
      </c>
      <c r="E100" t="s">
        <v>615</v>
      </c>
      <c r="F100" s="31">
        <v>1</v>
      </c>
    </row>
    <row r="101" spans="1:6" x14ac:dyDescent="0.2">
      <c r="A101" t="s">
        <v>560</v>
      </c>
      <c r="B101" t="s">
        <v>561</v>
      </c>
      <c r="C101" t="s">
        <v>615</v>
      </c>
      <c r="D101" t="s">
        <v>615</v>
      </c>
      <c r="E101" t="s">
        <v>615</v>
      </c>
      <c r="F101" s="31">
        <v>1</v>
      </c>
    </row>
    <row r="102" spans="1:6" x14ac:dyDescent="0.2">
      <c r="A102" t="s">
        <v>476</v>
      </c>
      <c r="B102" t="s">
        <v>268</v>
      </c>
      <c r="C102" t="s">
        <v>479</v>
      </c>
      <c r="D102" t="s">
        <v>480</v>
      </c>
      <c r="E102" t="s">
        <v>481</v>
      </c>
      <c r="F102" s="31">
        <v>1</v>
      </c>
    </row>
    <row r="103" spans="1:6" x14ac:dyDescent="0.2">
      <c r="A103" t="s">
        <v>297</v>
      </c>
      <c r="B103" t="s">
        <v>131</v>
      </c>
      <c r="C103" t="s">
        <v>300</v>
      </c>
      <c r="D103" t="s">
        <v>273</v>
      </c>
      <c r="E103" t="s">
        <v>301</v>
      </c>
      <c r="F103" s="31">
        <v>1</v>
      </c>
    </row>
    <row r="104" spans="1:6" x14ac:dyDescent="0.2">
      <c r="A104" t="s">
        <v>331</v>
      </c>
      <c r="B104" t="s">
        <v>65</v>
      </c>
      <c r="C104" t="s">
        <v>335</v>
      </c>
      <c r="D104" t="s">
        <v>273</v>
      </c>
      <c r="E104" t="s">
        <v>336</v>
      </c>
      <c r="F104" s="31">
        <v>1</v>
      </c>
    </row>
    <row r="105" spans="1:6" x14ac:dyDescent="0.2">
      <c r="A105" t="s">
        <v>326</v>
      </c>
      <c r="B105" t="s">
        <v>147</v>
      </c>
      <c r="C105" t="s">
        <v>329</v>
      </c>
      <c r="D105" t="s">
        <v>615</v>
      </c>
      <c r="E105" t="s">
        <v>330</v>
      </c>
      <c r="F105" s="31">
        <v>1</v>
      </c>
    </row>
    <row r="106" spans="1:6" x14ac:dyDescent="0.2">
      <c r="A106" t="s">
        <v>218</v>
      </c>
      <c r="B106" t="s">
        <v>221</v>
      </c>
      <c r="C106" t="s">
        <v>225</v>
      </c>
      <c r="D106" t="s">
        <v>226</v>
      </c>
      <c r="E106" t="s">
        <v>227</v>
      </c>
      <c r="F106" s="31">
        <v>1</v>
      </c>
    </row>
    <row r="107" spans="1:6" x14ac:dyDescent="0.2">
      <c r="A107" t="s">
        <v>400</v>
      </c>
      <c r="B107" t="s">
        <v>65</v>
      </c>
      <c r="C107" t="s">
        <v>402</v>
      </c>
      <c r="D107" t="s">
        <v>273</v>
      </c>
      <c r="E107" t="s">
        <v>403</v>
      </c>
      <c r="F107" s="31">
        <v>1</v>
      </c>
    </row>
    <row r="108" spans="1:6" x14ac:dyDescent="0.2">
      <c r="A108" t="s">
        <v>406</v>
      </c>
      <c r="B108" t="s">
        <v>143</v>
      </c>
      <c r="C108" t="s">
        <v>410</v>
      </c>
      <c r="D108" t="s">
        <v>263</v>
      </c>
      <c r="E108" t="s">
        <v>411</v>
      </c>
      <c r="F108" s="31">
        <v>1</v>
      </c>
    </row>
    <row r="109" spans="1:6" x14ac:dyDescent="0.2">
      <c r="A109" t="s">
        <v>292</v>
      </c>
      <c r="B109" t="s">
        <v>147</v>
      </c>
      <c r="C109" t="s">
        <v>295</v>
      </c>
      <c r="D109" t="s">
        <v>273</v>
      </c>
      <c r="E109" t="s">
        <v>296</v>
      </c>
      <c r="F109" s="31">
        <v>1</v>
      </c>
    </row>
    <row r="110" spans="1:6" x14ac:dyDescent="0.2">
      <c r="A110" t="s">
        <v>381</v>
      </c>
      <c r="B110" t="s">
        <v>268</v>
      </c>
      <c r="C110" t="s">
        <v>385</v>
      </c>
      <c r="D110" t="s">
        <v>273</v>
      </c>
      <c r="E110" t="s">
        <v>386</v>
      </c>
      <c r="F110" s="31">
        <v>1</v>
      </c>
    </row>
    <row r="111" spans="1:6" x14ac:dyDescent="0.2">
      <c r="A111" t="s">
        <v>387</v>
      </c>
      <c r="B111" t="s">
        <v>65</v>
      </c>
      <c r="C111" t="s">
        <v>391</v>
      </c>
      <c r="D111" t="s">
        <v>273</v>
      </c>
      <c r="E111" t="s">
        <v>392</v>
      </c>
      <c r="F111" s="31">
        <v>1</v>
      </c>
    </row>
    <row r="112" spans="1:6" x14ac:dyDescent="0.2">
      <c r="A112" t="s">
        <v>449</v>
      </c>
      <c r="B112" t="s">
        <v>268</v>
      </c>
      <c r="C112" t="s">
        <v>452</v>
      </c>
      <c r="D112" t="s">
        <v>273</v>
      </c>
      <c r="E112" t="s">
        <v>453</v>
      </c>
      <c r="F112" s="31">
        <v>1</v>
      </c>
    </row>
    <row r="113" spans="1:6" x14ac:dyDescent="0.2">
      <c r="A113" t="s">
        <v>280</v>
      </c>
      <c r="B113" t="s">
        <v>221</v>
      </c>
      <c r="C113" t="s">
        <v>285</v>
      </c>
      <c r="D113" t="s">
        <v>273</v>
      </c>
      <c r="E113" t="s">
        <v>286</v>
      </c>
      <c r="F113" s="31">
        <v>1</v>
      </c>
    </row>
    <row r="114" spans="1:6" x14ac:dyDescent="0.2">
      <c r="A114" t="s">
        <v>275</v>
      </c>
      <c r="B114" t="s">
        <v>131</v>
      </c>
      <c r="C114" t="s">
        <v>278</v>
      </c>
      <c r="D114" t="s">
        <v>263</v>
      </c>
      <c r="E114" t="s">
        <v>279</v>
      </c>
      <c r="F114" s="31">
        <v>1</v>
      </c>
    </row>
    <row r="115" spans="1:6" x14ac:dyDescent="0.2">
      <c r="A115" t="s">
        <v>75</v>
      </c>
      <c r="B115" t="s">
        <v>185</v>
      </c>
      <c r="C115" t="s">
        <v>81</v>
      </c>
      <c r="D115" t="s">
        <v>82</v>
      </c>
      <c r="E115" t="s">
        <v>83</v>
      </c>
      <c r="F115" s="31">
        <v>1</v>
      </c>
    </row>
    <row r="116" spans="1:6" x14ac:dyDescent="0.2">
      <c r="B116" t="s">
        <v>77</v>
      </c>
      <c r="C116" t="s">
        <v>81</v>
      </c>
      <c r="D116" t="s">
        <v>82</v>
      </c>
      <c r="E116" t="s">
        <v>83</v>
      </c>
      <c r="F116" s="31">
        <v>1</v>
      </c>
    </row>
    <row r="117" spans="1:6" x14ac:dyDescent="0.2">
      <c r="A117" t="s">
        <v>547</v>
      </c>
      <c r="B117" t="s">
        <v>548</v>
      </c>
      <c r="C117" t="s">
        <v>615</v>
      </c>
      <c r="D117" t="s">
        <v>615</v>
      </c>
      <c r="E117" t="s">
        <v>615</v>
      </c>
      <c r="F117" s="31">
        <v>1</v>
      </c>
    </row>
    <row r="118" spans="1:6" x14ac:dyDescent="0.2">
      <c r="A118" t="s">
        <v>530</v>
      </c>
      <c r="B118" t="s">
        <v>533</v>
      </c>
      <c r="C118" t="s">
        <v>615</v>
      </c>
      <c r="D118" t="s">
        <v>615</v>
      </c>
      <c r="E118" t="s">
        <v>615</v>
      </c>
      <c r="F118" s="31">
        <v>1</v>
      </c>
    </row>
    <row r="119" spans="1:6" x14ac:dyDescent="0.2">
      <c r="B119" t="s">
        <v>528</v>
      </c>
      <c r="C119" t="s">
        <v>615</v>
      </c>
      <c r="D119" t="s">
        <v>615</v>
      </c>
      <c r="E119" t="s">
        <v>615</v>
      </c>
      <c r="F119" s="31">
        <v>1</v>
      </c>
    </row>
    <row r="120" spans="1:6" x14ac:dyDescent="0.2">
      <c r="A120" t="s">
        <v>241</v>
      </c>
      <c r="B120" t="s">
        <v>90</v>
      </c>
      <c r="C120" t="s">
        <v>246</v>
      </c>
      <c r="D120" t="s">
        <v>247</v>
      </c>
      <c r="E120" t="s">
        <v>248</v>
      </c>
      <c r="F120" s="31">
        <v>1</v>
      </c>
    </row>
    <row r="121" spans="1:6" x14ac:dyDescent="0.2">
      <c r="A121" t="s">
        <v>302</v>
      </c>
      <c r="B121" t="s">
        <v>305</v>
      </c>
      <c r="C121" t="s">
        <v>308</v>
      </c>
      <c r="D121" t="s">
        <v>309</v>
      </c>
      <c r="E121" t="s">
        <v>310</v>
      </c>
      <c r="F121" s="31">
        <v>1</v>
      </c>
    </row>
    <row r="122" spans="1:6" x14ac:dyDescent="0.2">
      <c r="A122" t="s">
        <v>415</v>
      </c>
      <c r="B122" t="s">
        <v>422</v>
      </c>
      <c r="C122" t="s">
        <v>420</v>
      </c>
      <c r="D122" t="s">
        <v>421</v>
      </c>
      <c r="E122" t="s">
        <v>421</v>
      </c>
      <c r="F122" s="31">
        <v>1</v>
      </c>
    </row>
    <row r="123" spans="1:6" x14ac:dyDescent="0.2">
      <c r="B123" t="s">
        <v>418</v>
      </c>
      <c r="C123" t="s">
        <v>420</v>
      </c>
      <c r="D123" t="s">
        <v>263</v>
      </c>
      <c r="E123" t="s">
        <v>421</v>
      </c>
      <c r="F123" s="31">
        <v>1</v>
      </c>
    </row>
    <row r="124" spans="1:6" x14ac:dyDescent="0.2">
      <c r="A124" t="s">
        <v>615</v>
      </c>
      <c r="B124" t="s">
        <v>615</v>
      </c>
      <c r="C124" t="s">
        <v>615</v>
      </c>
      <c r="D124" t="s">
        <v>615</v>
      </c>
      <c r="E124" t="s">
        <v>615</v>
      </c>
      <c r="F124" s="31"/>
    </row>
    <row r="125" spans="1:6" x14ac:dyDescent="0.2">
      <c r="A125" t="s">
        <v>571</v>
      </c>
      <c r="F125" s="31">
        <v>141</v>
      </c>
    </row>
  </sheetData>
  <pageMargins left="0.7" right="0.7" top="0.75" bottom="0.75" header="0.3" footer="0.3"/>
  <pageSetup orientation="portrait" horizontalDpi="0" verticalDpi="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DA14-8DB9-45CE-B63C-56E5BE8C05DD}">
  <sheetPr filterMode="1"/>
  <dimension ref="A1:T181"/>
  <sheetViews>
    <sheetView topLeftCell="M1" zoomScale="111" zoomScaleNormal="80" workbookViewId="0">
      <selection activeCell="O148" sqref="O148"/>
    </sheetView>
  </sheetViews>
  <sheetFormatPr baseColWidth="10" defaultColWidth="11.5" defaultRowHeight="16.5" customHeight="1" x14ac:dyDescent="0.2"/>
  <cols>
    <col min="1" max="1" width="9.1640625" style="18" customWidth="1"/>
    <col min="2" max="2" width="36.1640625" style="18" customWidth="1"/>
    <col min="3" max="3" width="22.1640625" style="17" customWidth="1"/>
    <col min="4" max="4" width="11.6640625" style="18" customWidth="1"/>
    <col min="5" max="5" width="56" style="18" bestFit="1" customWidth="1"/>
    <col min="6" max="6" width="71.83203125" style="18" customWidth="1"/>
    <col min="7" max="9" width="10.1640625" style="18" customWidth="1"/>
    <col min="10" max="10" width="13.83203125" style="18" customWidth="1"/>
    <col min="11" max="11" width="56.83203125" style="18" customWidth="1"/>
    <col min="12" max="12" width="61.5" style="18" customWidth="1"/>
    <col min="13" max="13" width="66.5" style="18" customWidth="1"/>
    <col min="14" max="14" width="16.83203125" style="18" customWidth="1"/>
    <col min="15" max="15" width="28.1640625" style="18" bestFit="1" customWidth="1"/>
    <col min="16" max="16" width="45.5" style="18" bestFit="1" customWidth="1"/>
    <col min="17" max="17" width="92.5" style="18" bestFit="1" customWidth="1"/>
    <col min="18" max="18" width="17.5" style="17" bestFit="1" customWidth="1"/>
    <col min="19" max="19" width="35.5" style="17" bestFit="1" customWidth="1"/>
    <col min="20" max="20" width="32.1640625" style="17" bestFit="1" customWidth="1"/>
    <col min="21" max="16384" width="11.5" style="18"/>
  </cols>
  <sheetData>
    <row r="1" spans="1:20" ht="16.5" customHeight="1" x14ac:dyDescent="0.2">
      <c r="A1" s="19" t="s">
        <v>605</v>
      </c>
      <c r="B1" s="19" t="s">
        <v>0</v>
      </c>
      <c r="C1" s="20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20" t="s">
        <v>16</v>
      </c>
      <c r="S1" s="20" t="s">
        <v>17</v>
      </c>
      <c r="T1" s="20" t="s">
        <v>18</v>
      </c>
    </row>
    <row r="2" spans="1:20" s="17" customFormat="1" ht="16.5" hidden="1" customHeight="1" x14ac:dyDescent="0.2">
      <c r="A2" s="13" t="s">
        <v>19</v>
      </c>
      <c r="B2" s="13" t="s">
        <v>20</v>
      </c>
      <c r="C2" s="14" t="s">
        <v>21</v>
      </c>
      <c r="D2" s="13"/>
      <c r="E2" s="13" t="s">
        <v>22</v>
      </c>
      <c r="F2" s="13" t="s">
        <v>113</v>
      </c>
      <c r="G2" s="13">
        <v>2024</v>
      </c>
      <c r="H2" s="13" t="s">
        <v>606</v>
      </c>
      <c r="I2" s="13" t="s">
        <v>33</v>
      </c>
      <c r="J2" s="13" t="s">
        <v>23</v>
      </c>
      <c r="K2" s="13"/>
      <c r="L2" s="13"/>
      <c r="M2" s="13" t="s">
        <v>117</v>
      </c>
      <c r="N2" s="13"/>
      <c r="O2" s="13" t="s">
        <v>24</v>
      </c>
      <c r="P2" s="13" t="s">
        <v>25</v>
      </c>
      <c r="Q2" s="26" t="s">
        <v>26</v>
      </c>
      <c r="R2" s="13"/>
      <c r="S2" s="13"/>
      <c r="T2" s="13"/>
    </row>
    <row r="3" spans="1:20" s="17" customFormat="1" ht="16.5" hidden="1" customHeight="1" x14ac:dyDescent="0.2">
      <c r="A3" s="13" t="s">
        <v>27</v>
      </c>
      <c r="B3" s="13" t="s">
        <v>340</v>
      </c>
      <c r="C3" s="15" t="s">
        <v>341</v>
      </c>
      <c r="D3" s="13" t="s">
        <v>342</v>
      </c>
      <c r="E3" s="13" t="s">
        <v>158</v>
      </c>
      <c r="F3" s="13" t="s">
        <v>604</v>
      </c>
      <c r="G3" s="13">
        <v>2019</v>
      </c>
      <c r="H3" s="13" t="s">
        <v>32</v>
      </c>
      <c r="I3" s="13" t="s">
        <v>168</v>
      </c>
      <c r="J3" s="13" t="s">
        <v>169</v>
      </c>
      <c r="K3" s="13" t="s">
        <v>344</v>
      </c>
      <c r="L3" s="13" t="s">
        <v>345</v>
      </c>
      <c r="M3" s="13" t="s">
        <v>36</v>
      </c>
      <c r="N3" s="13"/>
      <c r="O3" s="13" t="s">
        <v>346</v>
      </c>
      <c r="P3" s="13" t="s">
        <v>347</v>
      </c>
      <c r="Q3" s="13" t="s">
        <v>348</v>
      </c>
      <c r="R3" s="13" t="s">
        <v>349</v>
      </c>
      <c r="S3" s="13" t="s">
        <v>350</v>
      </c>
      <c r="T3" s="13" t="s">
        <v>351</v>
      </c>
    </row>
    <row r="4" spans="1:20" s="17" customFormat="1" ht="16.5" hidden="1" customHeight="1" x14ac:dyDescent="0.2">
      <c r="A4" s="13" t="s">
        <v>27</v>
      </c>
      <c r="B4" s="13" t="s">
        <v>340</v>
      </c>
      <c r="C4" s="15" t="s">
        <v>341</v>
      </c>
      <c r="D4" s="13" t="s">
        <v>342</v>
      </c>
      <c r="E4" s="13" t="s">
        <v>158</v>
      </c>
      <c r="F4" s="13" t="s">
        <v>604</v>
      </c>
      <c r="G4" s="13">
        <v>2024</v>
      </c>
      <c r="H4" s="13" t="s">
        <v>32</v>
      </c>
      <c r="I4" s="13" t="s">
        <v>33</v>
      </c>
      <c r="J4" s="13" t="s">
        <v>56</v>
      </c>
      <c r="K4" s="13" t="s">
        <v>344</v>
      </c>
      <c r="L4" s="13" t="s">
        <v>345</v>
      </c>
      <c r="M4" s="13" t="s">
        <v>36</v>
      </c>
      <c r="N4" s="13"/>
      <c r="O4" s="13" t="s">
        <v>346</v>
      </c>
      <c r="P4" s="13" t="s">
        <v>347</v>
      </c>
      <c r="Q4" s="13" t="s">
        <v>348</v>
      </c>
      <c r="R4" s="13" t="s">
        <v>349</v>
      </c>
      <c r="S4" s="13" t="s">
        <v>350</v>
      </c>
      <c r="T4" s="13" t="s">
        <v>351</v>
      </c>
    </row>
    <row r="5" spans="1:20" s="17" customFormat="1" ht="16.5" hidden="1" customHeight="1" x14ac:dyDescent="0.2">
      <c r="A5" s="13" t="s">
        <v>27</v>
      </c>
      <c r="B5" s="13" t="s">
        <v>340</v>
      </c>
      <c r="C5" s="15" t="s">
        <v>341</v>
      </c>
      <c r="D5" s="13" t="s">
        <v>342</v>
      </c>
      <c r="E5" s="13" t="s">
        <v>158</v>
      </c>
      <c r="F5" s="13" t="s">
        <v>604</v>
      </c>
      <c r="G5" s="13">
        <v>2024</v>
      </c>
      <c r="H5" s="13" t="s">
        <v>32</v>
      </c>
      <c r="I5" s="13" t="s">
        <v>56</v>
      </c>
      <c r="J5" s="13" t="s">
        <v>56</v>
      </c>
      <c r="K5" s="13" t="s">
        <v>344</v>
      </c>
      <c r="L5" s="13" t="s">
        <v>345</v>
      </c>
      <c r="M5" s="13" t="s">
        <v>36</v>
      </c>
      <c r="N5" s="13"/>
      <c r="O5" s="13" t="s">
        <v>346</v>
      </c>
      <c r="P5" s="13" t="s">
        <v>347</v>
      </c>
      <c r="Q5" s="13" t="s">
        <v>348</v>
      </c>
      <c r="R5" s="13" t="s">
        <v>349</v>
      </c>
      <c r="S5" s="13" t="s">
        <v>350</v>
      </c>
      <c r="T5" s="13" t="s">
        <v>351</v>
      </c>
    </row>
    <row r="6" spans="1:20" s="17" customFormat="1" ht="16.5" hidden="1" customHeight="1" x14ac:dyDescent="0.2">
      <c r="A6" s="13" t="s">
        <v>27</v>
      </c>
      <c r="B6" s="13" t="s">
        <v>340</v>
      </c>
      <c r="C6" s="15" t="s">
        <v>341</v>
      </c>
      <c r="D6" s="13" t="s">
        <v>342</v>
      </c>
      <c r="E6" s="13" t="s">
        <v>158</v>
      </c>
      <c r="F6" s="13" t="s">
        <v>604</v>
      </c>
      <c r="G6" s="13">
        <v>2024</v>
      </c>
      <c r="H6" s="13" t="s">
        <v>32</v>
      </c>
      <c r="I6" s="13" t="s">
        <v>473</v>
      </c>
      <c r="J6" s="16" t="s">
        <v>396</v>
      </c>
      <c r="K6" s="13" t="s">
        <v>344</v>
      </c>
      <c r="L6" s="13" t="s">
        <v>345</v>
      </c>
      <c r="M6" s="13" t="s">
        <v>36</v>
      </c>
      <c r="N6" s="13"/>
      <c r="O6" s="13" t="s">
        <v>346</v>
      </c>
      <c r="P6" s="13" t="s">
        <v>347</v>
      </c>
      <c r="Q6" s="13" t="s">
        <v>348</v>
      </c>
      <c r="R6" s="13" t="s">
        <v>349</v>
      </c>
      <c r="S6" s="13" t="s">
        <v>350</v>
      </c>
      <c r="T6" s="13" t="s">
        <v>351</v>
      </c>
    </row>
    <row r="7" spans="1:20" s="17" customFormat="1" ht="16.5" hidden="1" customHeight="1" x14ac:dyDescent="0.2">
      <c r="A7" s="13" t="s">
        <v>27</v>
      </c>
      <c r="B7" s="13" t="s">
        <v>340</v>
      </c>
      <c r="C7" s="15" t="s">
        <v>341</v>
      </c>
      <c r="D7" s="13" t="s">
        <v>342</v>
      </c>
      <c r="E7" s="13" t="s">
        <v>158</v>
      </c>
      <c r="F7" s="13" t="s">
        <v>604</v>
      </c>
      <c r="G7" s="13">
        <v>2024</v>
      </c>
      <c r="H7" s="13" t="s">
        <v>32</v>
      </c>
      <c r="I7" s="13" t="s">
        <v>55</v>
      </c>
      <c r="J7" s="13" t="s">
        <v>127</v>
      </c>
      <c r="K7" s="13" t="s">
        <v>344</v>
      </c>
      <c r="L7" s="13" t="s">
        <v>345</v>
      </c>
      <c r="M7" s="13" t="s">
        <v>36</v>
      </c>
      <c r="N7" s="13"/>
      <c r="O7" s="13" t="s">
        <v>346</v>
      </c>
      <c r="P7" s="13" t="s">
        <v>347</v>
      </c>
      <c r="Q7" s="13" t="s">
        <v>348</v>
      </c>
      <c r="R7" s="13" t="s">
        <v>349</v>
      </c>
      <c r="S7" s="13" t="s">
        <v>350</v>
      </c>
      <c r="T7" s="13" t="s">
        <v>351</v>
      </c>
    </row>
    <row r="8" spans="1:20" s="17" customFormat="1" ht="16.5" hidden="1" customHeight="1" x14ac:dyDescent="0.2">
      <c r="A8" s="13" t="s">
        <v>19</v>
      </c>
      <c r="B8" s="13" t="s">
        <v>20</v>
      </c>
      <c r="C8" s="14" t="s">
        <v>21</v>
      </c>
      <c r="D8" s="13" t="s">
        <v>59</v>
      </c>
      <c r="E8" s="13" t="s">
        <v>60</v>
      </c>
      <c r="F8" s="13" t="s">
        <v>61</v>
      </c>
      <c r="G8" s="13">
        <v>2024</v>
      </c>
      <c r="H8" s="13">
        <v>3</v>
      </c>
      <c r="I8" s="13" t="s">
        <v>33</v>
      </c>
      <c r="J8" s="13" t="s">
        <v>56</v>
      </c>
      <c r="K8" s="13" t="s">
        <v>607</v>
      </c>
      <c r="L8" s="13"/>
      <c r="M8" s="13" t="s">
        <v>106</v>
      </c>
      <c r="N8" s="13"/>
      <c r="O8" s="13" t="s">
        <v>24</v>
      </c>
      <c r="P8" s="13" t="s">
        <v>25</v>
      </c>
      <c r="Q8" s="26" t="s">
        <v>26</v>
      </c>
      <c r="R8" s="13"/>
      <c r="S8" s="13"/>
      <c r="T8" s="13"/>
    </row>
    <row r="9" spans="1:20" s="17" customFormat="1" ht="16.5" hidden="1" customHeight="1" x14ac:dyDescent="0.2">
      <c r="A9" s="16" t="s">
        <v>62</v>
      </c>
      <c r="B9" s="16" t="s">
        <v>63</v>
      </c>
      <c r="C9" s="15" t="s">
        <v>64</v>
      </c>
      <c r="D9" s="16"/>
      <c r="E9" s="16" t="s">
        <v>65</v>
      </c>
      <c r="F9" s="13" t="s">
        <v>66</v>
      </c>
      <c r="G9" s="16">
        <v>2024</v>
      </c>
      <c r="H9" s="16" t="s">
        <v>67</v>
      </c>
      <c r="I9" s="16" t="s">
        <v>68</v>
      </c>
      <c r="J9" s="16" t="s">
        <v>69</v>
      </c>
      <c r="K9" s="16" t="s">
        <v>70</v>
      </c>
      <c r="L9" s="16" t="s">
        <v>71</v>
      </c>
      <c r="M9" s="16" t="s">
        <v>36</v>
      </c>
      <c r="N9" s="16"/>
      <c r="O9" s="16" t="s">
        <v>72</v>
      </c>
      <c r="P9" s="16" t="s">
        <v>73</v>
      </c>
      <c r="Q9" s="16" t="s">
        <v>74</v>
      </c>
      <c r="R9" s="13"/>
      <c r="S9" s="13"/>
      <c r="T9" s="13"/>
    </row>
    <row r="10" spans="1:20" s="17" customFormat="1" ht="16.5" hidden="1" customHeight="1" x14ac:dyDescent="0.2">
      <c r="A10" s="13" t="s">
        <v>19</v>
      </c>
      <c r="B10" s="13" t="s">
        <v>75</v>
      </c>
      <c r="C10" s="15" t="s">
        <v>76</v>
      </c>
      <c r="D10" s="13"/>
      <c r="E10" s="13" t="s">
        <v>77</v>
      </c>
      <c r="F10" s="13" t="s">
        <v>78</v>
      </c>
      <c r="G10" s="13">
        <v>2023</v>
      </c>
      <c r="H10" s="13">
        <v>3</v>
      </c>
      <c r="I10" s="13" t="s">
        <v>79</v>
      </c>
      <c r="J10" s="13" t="s">
        <v>127</v>
      </c>
      <c r="K10" s="13" t="s">
        <v>80</v>
      </c>
      <c r="L10" s="13"/>
      <c r="M10" s="13"/>
      <c r="N10" s="13"/>
      <c r="O10" s="13" t="s">
        <v>81</v>
      </c>
      <c r="P10" s="13" t="s">
        <v>82</v>
      </c>
      <c r="Q10" s="21" t="s">
        <v>83</v>
      </c>
      <c r="R10" s="13" t="s">
        <v>84</v>
      </c>
      <c r="S10" s="13" t="s">
        <v>85</v>
      </c>
      <c r="T10" s="21" t="s">
        <v>86</v>
      </c>
    </row>
    <row r="11" spans="1:20" ht="16.5" customHeight="1" x14ac:dyDescent="0.2">
      <c r="A11" s="13" t="s">
        <v>19</v>
      </c>
      <c r="B11" s="13" t="s">
        <v>87</v>
      </c>
      <c r="C11" s="15" t="s">
        <v>88</v>
      </c>
      <c r="D11" s="13" t="s">
        <v>89</v>
      </c>
      <c r="E11" s="13" t="s">
        <v>90</v>
      </c>
      <c r="F11" s="13" t="s">
        <v>91</v>
      </c>
      <c r="G11" s="13">
        <v>2019</v>
      </c>
      <c r="H11" s="13">
        <v>2</v>
      </c>
      <c r="I11" s="13" t="s">
        <v>56</v>
      </c>
      <c r="J11" s="13" t="s">
        <v>56</v>
      </c>
      <c r="K11" s="13" t="s">
        <v>92</v>
      </c>
      <c r="L11" s="13"/>
      <c r="M11" s="13"/>
      <c r="N11" s="13"/>
      <c r="O11" s="13" t="s">
        <v>608</v>
      </c>
      <c r="P11" s="13" t="s">
        <v>609</v>
      </c>
      <c r="Q11" s="27" t="s">
        <v>610</v>
      </c>
      <c r="R11" s="13" t="s">
        <v>93</v>
      </c>
      <c r="S11" s="13" t="s">
        <v>82</v>
      </c>
      <c r="T11" s="13" t="s">
        <v>94</v>
      </c>
    </row>
    <row r="12" spans="1:20" s="17" customFormat="1" ht="16.5" customHeight="1" x14ac:dyDescent="0.2">
      <c r="A12" s="13" t="s">
        <v>19</v>
      </c>
      <c r="B12" s="13" t="s">
        <v>87</v>
      </c>
      <c r="C12" s="15" t="s">
        <v>88</v>
      </c>
      <c r="D12" s="13" t="s">
        <v>89</v>
      </c>
      <c r="E12" s="13" t="s">
        <v>95</v>
      </c>
      <c r="F12" s="13" t="s">
        <v>96</v>
      </c>
      <c r="G12" s="13">
        <v>2019</v>
      </c>
      <c r="H12" s="13">
        <v>2</v>
      </c>
      <c r="I12" s="13" t="s">
        <v>56</v>
      </c>
      <c r="J12" s="13" t="s">
        <v>56</v>
      </c>
      <c r="K12" s="13" t="s">
        <v>70</v>
      </c>
      <c r="L12" s="13"/>
      <c r="M12" s="13" t="s">
        <v>97</v>
      </c>
      <c r="N12" s="13"/>
      <c r="O12" s="13" t="s">
        <v>608</v>
      </c>
      <c r="P12" s="13" t="s">
        <v>609</v>
      </c>
      <c r="Q12" s="27" t="s">
        <v>610</v>
      </c>
      <c r="R12" s="13" t="s">
        <v>93</v>
      </c>
      <c r="S12" s="13" t="s">
        <v>82</v>
      </c>
      <c r="T12" s="13" t="s">
        <v>94</v>
      </c>
    </row>
    <row r="13" spans="1:20" ht="16.5" hidden="1" customHeight="1" x14ac:dyDescent="0.2">
      <c r="A13" s="13" t="s">
        <v>27</v>
      </c>
      <c r="B13" s="13" t="s">
        <v>340</v>
      </c>
      <c r="C13" s="15" t="s">
        <v>341</v>
      </c>
      <c r="D13" s="13" t="s">
        <v>342</v>
      </c>
      <c r="E13" s="13" t="s">
        <v>158</v>
      </c>
      <c r="F13" s="13" t="s">
        <v>604</v>
      </c>
      <c r="G13" s="13">
        <v>2024</v>
      </c>
      <c r="H13" s="13" t="s">
        <v>32</v>
      </c>
      <c r="I13" s="13" t="s">
        <v>602</v>
      </c>
      <c r="J13" s="13" t="s">
        <v>23</v>
      </c>
      <c r="K13" s="13" t="s">
        <v>344</v>
      </c>
      <c r="L13" s="13" t="s">
        <v>345</v>
      </c>
      <c r="M13" s="13" t="s">
        <v>36</v>
      </c>
      <c r="N13" s="13"/>
      <c r="O13" s="13" t="s">
        <v>346</v>
      </c>
      <c r="P13" s="13" t="s">
        <v>347</v>
      </c>
      <c r="Q13" s="13" t="s">
        <v>348</v>
      </c>
      <c r="R13" s="13" t="s">
        <v>349</v>
      </c>
      <c r="S13" s="13" t="s">
        <v>350</v>
      </c>
      <c r="T13" s="13" t="s">
        <v>351</v>
      </c>
    </row>
    <row r="14" spans="1:20" ht="16.5" hidden="1" customHeight="1" x14ac:dyDescent="0.2">
      <c r="A14" s="13" t="s">
        <v>19</v>
      </c>
      <c r="B14" s="13" t="s">
        <v>101</v>
      </c>
      <c r="C14" s="13" t="s">
        <v>102</v>
      </c>
      <c r="D14" s="13"/>
      <c r="E14" s="13" t="s">
        <v>103</v>
      </c>
      <c r="F14" s="13" t="s">
        <v>104</v>
      </c>
      <c r="G14" s="13">
        <v>2022</v>
      </c>
      <c r="H14" s="13">
        <v>3</v>
      </c>
      <c r="I14" s="13" t="s">
        <v>33</v>
      </c>
      <c r="J14" s="13" t="s">
        <v>56</v>
      </c>
      <c r="K14" s="13" t="s">
        <v>105</v>
      </c>
      <c r="L14" s="13"/>
      <c r="M14" s="13" t="s">
        <v>106</v>
      </c>
      <c r="N14" s="13"/>
      <c r="O14" s="13" t="s">
        <v>107</v>
      </c>
      <c r="P14" s="13" t="s">
        <v>108</v>
      </c>
      <c r="Q14" s="13" t="s">
        <v>109</v>
      </c>
      <c r="R14" s="13"/>
      <c r="S14" s="13"/>
      <c r="T14" s="13"/>
    </row>
    <row r="15" spans="1:20" s="17" customFormat="1" ht="16.5" hidden="1" customHeight="1" x14ac:dyDescent="0.2">
      <c r="A15" s="13" t="s">
        <v>19</v>
      </c>
      <c r="B15" s="13" t="s">
        <v>110</v>
      </c>
      <c r="C15" s="15" t="s">
        <v>111</v>
      </c>
      <c r="D15" s="13"/>
      <c r="E15" s="13" t="s">
        <v>112</v>
      </c>
      <c r="F15" s="13" t="s">
        <v>113</v>
      </c>
      <c r="G15" s="13">
        <v>2024</v>
      </c>
      <c r="H15" s="13" t="s">
        <v>114</v>
      </c>
      <c r="I15" s="13" t="s">
        <v>115</v>
      </c>
      <c r="J15" s="13" t="s">
        <v>23</v>
      </c>
      <c r="K15" s="13" t="s">
        <v>116</v>
      </c>
      <c r="L15" s="13"/>
      <c r="M15" s="13" t="s">
        <v>117</v>
      </c>
      <c r="N15" s="13"/>
      <c r="O15" s="13" t="s">
        <v>118</v>
      </c>
      <c r="P15" s="13" t="s">
        <v>119</v>
      </c>
      <c r="Q15" s="21" t="s">
        <v>120</v>
      </c>
      <c r="R15" s="13"/>
      <c r="S15" s="13"/>
      <c r="T15" s="21"/>
    </row>
    <row r="16" spans="1:20" s="17" customFormat="1" ht="16.5" customHeight="1" x14ac:dyDescent="0.2">
      <c r="A16" s="13" t="s">
        <v>19</v>
      </c>
      <c r="B16" s="13" t="s">
        <v>87</v>
      </c>
      <c r="C16" s="15" t="s">
        <v>88</v>
      </c>
      <c r="D16" s="13" t="s">
        <v>89</v>
      </c>
      <c r="E16" s="13" t="s">
        <v>121</v>
      </c>
      <c r="F16" s="13" t="s">
        <v>122</v>
      </c>
      <c r="G16" s="13">
        <v>2018</v>
      </c>
      <c r="H16" s="13">
        <v>3</v>
      </c>
      <c r="I16" s="13" t="s">
        <v>56</v>
      </c>
      <c r="J16" s="13" t="s">
        <v>56</v>
      </c>
      <c r="K16" s="13" t="s">
        <v>123</v>
      </c>
      <c r="L16" s="13"/>
      <c r="M16" s="13"/>
      <c r="N16" s="13"/>
      <c r="O16" s="13" t="s">
        <v>608</v>
      </c>
      <c r="P16" s="13" t="s">
        <v>609</v>
      </c>
      <c r="Q16" s="27" t="s">
        <v>610</v>
      </c>
      <c r="R16" s="13" t="s">
        <v>93</v>
      </c>
      <c r="S16" s="13" t="s">
        <v>82</v>
      </c>
      <c r="T16" s="13" t="s">
        <v>94</v>
      </c>
    </row>
    <row r="17" spans="1:20" ht="16.5" customHeight="1" x14ac:dyDescent="0.2">
      <c r="A17" s="13" t="s">
        <v>19</v>
      </c>
      <c r="B17" s="13" t="s">
        <v>87</v>
      </c>
      <c r="C17" s="15" t="s">
        <v>88</v>
      </c>
      <c r="D17" s="13" t="s">
        <v>89</v>
      </c>
      <c r="E17" s="13" t="s">
        <v>124</v>
      </c>
      <c r="F17" s="13" t="s">
        <v>125</v>
      </c>
      <c r="G17" s="13">
        <v>2023</v>
      </c>
      <c r="H17" s="13">
        <v>3</v>
      </c>
      <c r="I17" s="13" t="s">
        <v>56</v>
      </c>
      <c r="J17" s="13" t="s">
        <v>56</v>
      </c>
      <c r="K17" s="13" t="s">
        <v>123</v>
      </c>
      <c r="L17" s="13"/>
      <c r="M17" s="13" t="s">
        <v>50</v>
      </c>
      <c r="N17" s="13"/>
      <c r="O17" s="13" t="s">
        <v>608</v>
      </c>
      <c r="P17" s="13" t="s">
        <v>609</v>
      </c>
      <c r="Q17" s="27" t="s">
        <v>610</v>
      </c>
      <c r="R17" s="13" t="s">
        <v>93</v>
      </c>
      <c r="S17" s="13" t="s">
        <v>82</v>
      </c>
      <c r="T17" s="13" t="s">
        <v>94</v>
      </c>
    </row>
    <row r="18" spans="1:20" s="17" customFormat="1" ht="16.5" hidden="1" customHeight="1" x14ac:dyDescent="0.2">
      <c r="A18" s="13" t="s">
        <v>27</v>
      </c>
      <c r="B18" s="13" t="s">
        <v>340</v>
      </c>
      <c r="C18" s="15" t="s">
        <v>341</v>
      </c>
      <c r="D18" s="13" t="s">
        <v>342</v>
      </c>
      <c r="E18" s="13" t="s">
        <v>563</v>
      </c>
      <c r="F18" s="13"/>
      <c r="G18" s="13">
        <v>2024</v>
      </c>
      <c r="H18" s="13" t="s">
        <v>32</v>
      </c>
      <c r="I18" s="13" t="s">
        <v>33</v>
      </c>
      <c r="J18" s="13" t="s">
        <v>56</v>
      </c>
      <c r="K18" s="13" t="s">
        <v>564</v>
      </c>
      <c r="L18" s="13" t="s">
        <v>565</v>
      </c>
      <c r="M18" s="13" t="s">
        <v>136</v>
      </c>
      <c r="N18" s="13"/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350</v>
      </c>
      <c r="T18" s="13" t="s">
        <v>351</v>
      </c>
    </row>
    <row r="19" spans="1:20" ht="16.5" hidden="1" customHeight="1" x14ac:dyDescent="0.2">
      <c r="A19" s="13" t="s">
        <v>27</v>
      </c>
      <c r="B19" s="13" t="s">
        <v>340</v>
      </c>
      <c r="C19" s="15" t="s">
        <v>341</v>
      </c>
      <c r="D19" s="13" t="s">
        <v>342</v>
      </c>
      <c r="E19" s="13" t="s">
        <v>563</v>
      </c>
      <c r="F19" s="13"/>
      <c r="G19" s="13">
        <v>2024</v>
      </c>
      <c r="H19" s="13" t="s">
        <v>32</v>
      </c>
      <c r="I19" s="13" t="s">
        <v>473</v>
      </c>
      <c r="J19" s="16" t="s">
        <v>396</v>
      </c>
      <c r="K19" s="13" t="s">
        <v>564</v>
      </c>
      <c r="L19" s="13"/>
      <c r="M19" s="13"/>
      <c r="N19" s="13"/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350</v>
      </c>
      <c r="T19" s="13" t="s">
        <v>351</v>
      </c>
    </row>
    <row r="20" spans="1:20" ht="16.5" hidden="1" customHeight="1" x14ac:dyDescent="0.2">
      <c r="A20" s="13" t="s">
        <v>27</v>
      </c>
      <c r="B20" s="13" t="s">
        <v>340</v>
      </c>
      <c r="C20" s="15" t="s">
        <v>341</v>
      </c>
      <c r="D20" s="13" t="s">
        <v>342</v>
      </c>
      <c r="E20" s="13" t="s">
        <v>566</v>
      </c>
      <c r="F20" s="13"/>
      <c r="G20" s="13">
        <v>2024</v>
      </c>
      <c r="H20" s="13" t="s">
        <v>32</v>
      </c>
      <c r="I20" s="13" t="s">
        <v>603</v>
      </c>
      <c r="J20" s="13" t="s">
        <v>23</v>
      </c>
      <c r="K20" s="13" t="s">
        <v>564</v>
      </c>
      <c r="L20" s="13" t="s">
        <v>565</v>
      </c>
      <c r="M20" s="13" t="s">
        <v>136</v>
      </c>
      <c r="N20" s="13"/>
      <c r="O20" s="13" t="s">
        <v>346</v>
      </c>
      <c r="P20" s="13" t="s">
        <v>347</v>
      </c>
      <c r="Q20" s="13" t="s">
        <v>348</v>
      </c>
      <c r="R20" s="13" t="s">
        <v>349</v>
      </c>
      <c r="S20" s="13" t="s">
        <v>350</v>
      </c>
      <c r="T20" s="13" t="s">
        <v>351</v>
      </c>
    </row>
    <row r="21" spans="1:20" s="17" customFormat="1" ht="16.5" hidden="1" customHeight="1" x14ac:dyDescent="0.2">
      <c r="A21" s="16" t="s">
        <v>62</v>
      </c>
      <c r="B21" s="16" t="s">
        <v>129</v>
      </c>
      <c r="C21" s="15" t="s">
        <v>130</v>
      </c>
      <c r="D21" s="16"/>
      <c r="E21" s="16" t="s">
        <v>131</v>
      </c>
      <c r="F21" s="13" t="s">
        <v>132</v>
      </c>
      <c r="G21" s="16">
        <v>2023</v>
      </c>
      <c r="H21" s="16" t="s">
        <v>67</v>
      </c>
      <c r="I21" s="16" t="s">
        <v>133</v>
      </c>
      <c r="J21" s="16" t="s">
        <v>69</v>
      </c>
      <c r="K21" s="16" t="s">
        <v>134</v>
      </c>
      <c r="L21" s="16" t="s">
        <v>135</v>
      </c>
      <c r="M21" s="16" t="s">
        <v>136</v>
      </c>
      <c r="N21" s="16"/>
      <c r="O21" s="16" t="s">
        <v>137</v>
      </c>
      <c r="P21" s="16" t="s">
        <v>138</v>
      </c>
      <c r="Q21" s="22" t="s">
        <v>139</v>
      </c>
      <c r="R21" s="13" t="s">
        <v>140</v>
      </c>
      <c r="S21" s="13" t="s">
        <v>141</v>
      </c>
      <c r="T21" s="21" t="s">
        <v>142</v>
      </c>
    </row>
    <row r="22" spans="1:20" s="17" customFormat="1" ht="16.5" hidden="1" customHeight="1" x14ac:dyDescent="0.2">
      <c r="A22" s="16" t="s">
        <v>62</v>
      </c>
      <c r="B22" s="16" t="s">
        <v>129</v>
      </c>
      <c r="C22" s="15" t="s">
        <v>130</v>
      </c>
      <c r="D22" s="16"/>
      <c r="E22" s="16" t="s">
        <v>143</v>
      </c>
      <c r="F22" s="16" t="s">
        <v>144</v>
      </c>
      <c r="G22" s="16">
        <v>2023</v>
      </c>
      <c r="H22" s="16" t="s">
        <v>67</v>
      </c>
      <c r="I22" s="16" t="s">
        <v>133</v>
      </c>
      <c r="J22" s="16" t="s">
        <v>69</v>
      </c>
      <c r="K22" s="16" t="s">
        <v>145</v>
      </c>
      <c r="L22" s="16" t="s">
        <v>146</v>
      </c>
      <c r="M22" s="16" t="s">
        <v>50</v>
      </c>
      <c r="N22" s="16"/>
      <c r="O22" s="16" t="s">
        <v>137</v>
      </c>
      <c r="P22" s="16" t="s">
        <v>138</v>
      </c>
      <c r="Q22" s="22" t="s">
        <v>139</v>
      </c>
      <c r="R22" s="13" t="s">
        <v>140</v>
      </c>
      <c r="S22" s="13" t="s">
        <v>141</v>
      </c>
      <c r="T22" s="21" t="s">
        <v>142</v>
      </c>
    </row>
    <row r="23" spans="1:20" ht="16.5" hidden="1" customHeight="1" x14ac:dyDescent="0.2">
      <c r="A23" s="16" t="s">
        <v>62</v>
      </c>
      <c r="B23" s="16" t="s">
        <v>129</v>
      </c>
      <c r="C23" s="15" t="s">
        <v>130</v>
      </c>
      <c r="D23" s="16"/>
      <c r="E23" s="16" t="s">
        <v>147</v>
      </c>
      <c r="F23" s="16" t="s">
        <v>148</v>
      </c>
      <c r="G23" s="16">
        <v>2023</v>
      </c>
      <c r="H23" s="16" t="s">
        <v>67</v>
      </c>
      <c r="I23" s="16" t="s">
        <v>133</v>
      </c>
      <c r="J23" s="16" t="s">
        <v>69</v>
      </c>
      <c r="K23" s="16" t="s">
        <v>145</v>
      </c>
      <c r="L23" s="16" t="s">
        <v>149</v>
      </c>
      <c r="M23" s="16" t="s">
        <v>50</v>
      </c>
      <c r="N23" s="16"/>
      <c r="O23" s="16" t="s">
        <v>137</v>
      </c>
      <c r="P23" s="16" t="s">
        <v>138</v>
      </c>
      <c r="Q23" s="22" t="s">
        <v>139</v>
      </c>
      <c r="R23" s="13" t="s">
        <v>140</v>
      </c>
      <c r="S23" s="13" t="s">
        <v>141</v>
      </c>
      <c r="T23" s="21" t="s">
        <v>142</v>
      </c>
    </row>
    <row r="24" spans="1:20" ht="16.5" hidden="1" customHeight="1" x14ac:dyDescent="0.2">
      <c r="A24" s="16" t="s">
        <v>62</v>
      </c>
      <c r="B24" s="16" t="s">
        <v>63</v>
      </c>
      <c r="C24" s="15" t="s">
        <v>64</v>
      </c>
      <c r="D24" s="16"/>
      <c r="E24" s="16" t="s">
        <v>150</v>
      </c>
      <c r="F24" s="16" t="s">
        <v>151</v>
      </c>
      <c r="G24" s="16">
        <v>2022</v>
      </c>
      <c r="H24" s="16" t="s">
        <v>67</v>
      </c>
      <c r="I24" s="16" t="s">
        <v>68</v>
      </c>
      <c r="J24" s="16" t="s">
        <v>69</v>
      </c>
      <c r="K24" s="16" t="s">
        <v>152</v>
      </c>
      <c r="L24" s="16" t="s">
        <v>153</v>
      </c>
      <c r="M24" s="16" t="s">
        <v>154</v>
      </c>
      <c r="N24" s="16"/>
      <c r="O24" s="16" t="s">
        <v>72</v>
      </c>
      <c r="P24" s="16" t="s">
        <v>73</v>
      </c>
      <c r="Q24" s="16" t="s">
        <v>74</v>
      </c>
      <c r="R24" s="13"/>
      <c r="S24" s="13"/>
      <c r="T24" s="13"/>
    </row>
    <row r="25" spans="1:20" ht="16.5" hidden="1" customHeight="1" x14ac:dyDescent="0.2">
      <c r="A25" s="13" t="s">
        <v>27</v>
      </c>
      <c r="B25" s="13" t="s">
        <v>461</v>
      </c>
      <c r="C25" s="13"/>
      <c r="D25" s="13" t="s">
        <v>462</v>
      </c>
      <c r="E25" s="13" t="s">
        <v>463</v>
      </c>
      <c r="F25" s="13" t="s">
        <v>464</v>
      </c>
      <c r="G25" s="13">
        <v>2019</v>
      </c>
      <c r="H25" s="13" t="s">
        <v>67</v>
      </c>
      <c r="I25" s="13" t="s">
        <v>169</v>
      </c>
      <c r="J25" s="13" t="s">
        <v>169</v>
      </c>
      <c r="K25" s="13" t="s">
        <v>92</v>
      </c>
      <c r="L25" s="13" t="s">
        <v>465</v>
      </c>
      <c r="M25" s="13" t="s">
        <v>97</v>
      </c>
      <c r="N25" s="13"/>
      <c r="O25" s="13" t="s">
        <v>466</v>
      </c>
      <c r="P25" s="13" t="s">
        <v>433</v>
      </c>
      <c r="Q25" s="13" t="s">
        <v>467</v>
      </c>
      <c r="R25" s="13" t="s">
        <v>468</v>
      </c>
      <c r="S25" s="13" t="s">
        <v>191</v>
      </c>
      <c r="T25" s="13" t="s">
        <v>469</v>
      </c>
    </row>
    <row r="26" spans="1:20" ht="16.5" hidden="1" customHeight="1" x14ac:dyDescent="0.2">
      <c r="A26" s="13" t="s">
        <v>27</v>
      </c>
      <c r="B26" s="13" t="s">
        <v>461</v>
      </c>
      <c r="C26" s="13"/>
      <c r="D26" s="13" t="s">
        <v>462</v>
      </c>
      <c r="E26" s="13" t="s">
        <v>470</v>
      </c>
      <c r="F26" s="13" t="s">
        <v>471</v>
      </c>
      <c r="G26" s="13">
        <v>2019</v>
      </c>
      <c r="H26" s="13" t="s">
        <v>32</v>
      </c>
      <c r="I26" s="13" t="s">
        <v>169</v>
      </c>
      <c r="J26" s="13" t="s">
        <v>169</v>
      </c>
      <c r="K26" s="13" t="s">
        <v>123</v>
      </c>
      <c r="L26" s="13" t="s">
        <v>428</v>
      </c>
      <c r="M26" s="13" t="s">
        <v>50</v>
      </c>
      <c r="N26" s="13"/>
      <c r="O26" s="13" t="s">
        <v>466</v>
      </c>
      <c r="P26" s="13" t="s">
        <v>433</v>
      </c>
      <c r="Q26" s="13" t="s">
        <v>467</v>
      </c>
      <c r="R26" s="13" t="s">
        <v>468</v>
      </c>
      <c r="S26" s="13" t="s">
        <v>191</v>
      </c>
      <c r="T26" s="13" t="s">
        <v>469</v>
      </c>
    </row>
    <row r="27" spans="1:20" ht="16.5" hidden="1" customHeight="1" x14ac:dyDescent="0.2">
      <c r="A27" s="13" t="s">
        <v>27</v>
      </c>
      <c r="B27" s="13" t="s">
        <v>461</v>
      </c>
      <c r="C27" s="13"/>
      <c r="D27" s="13" t="s">
        <v>462</v>
      </c>
      <c r="E27" s="13" t="s">
        <v>502</v>
      </c>
      <c r="F27" s="13"/>
      <c r="G27" s="13">
        <v>2016</v>
      </c>
      <c r="H27" s="13">
        <v>2</v>
      </c>
      <c r="I27" s="13" t="s">
        <v>169</v>
      </c>
      <c r="J27" s="13" t="s">
        <v>169</v>
      </c>
      <c r="K27" s="13" t="s">
        <v>134</v>
      </c>
      <c r="L27" s="13" t="s">
        <v>213</v>
      </c>
      <c r="M27" s="13" t="s">
        <v>136</v>
      </c>
      <c r="N27" s="13"/>
      <c r="O27" s="13" t="s">
        <v>466</v>
      </c>
      <c r="P27" s="13" t="s">
        <v>433</v>
      </c>
      <c r="Q27" s="13" t="s">
        <v>467</v>
      </c>
      <c r="R27" s="13" t="s">
        <v>468</v>
      </c>
      <c r="S27" s="13" t="s">
        <v>191</v>
      </c>
      <c r="T27" s="13" t="s">
        <v>469</v>
      </c>
    </row>
    <row r="28" spans="1:20" ht="16.5" hidden="1" customHeight="1" x14ac:dyDescent="0.2">
      <c r="A28" s="13" t="s">
        <v>19</v>
      </c>
      <c r="B28" s="13" t="s">
        <v>172</v>
      </c>
      <c r="C28" s="15" t="s">
        <v>173</v>
      </c>
      <c r="D28" s="13" t="s">
        <v>174</v>
      </c>
      <c r="E28" s="13" t="s">
        <v>175</v>
      </c>
      <c r="F28" s="13" t="s">
        <v>176</v>
      </c>
      <c r="G28" s="13">
        <v>2022</v>
      </c>
      <c r="H28" s="13" t="s">
        <v>67</v>
      </c>
      <c r="I28" s="13" t="s">
        <v>115</v>
      </c>
      <c r="J28" s="13" t="s">
        <v>56</v>
      </c>
      <c r="K28" s="13" t="str">
        <f t="shared" ref="K28:K38" si="0">CONCATENATE(F28," ",E28)</f>
        <v>Competencia Transversal Razonamiento Lógico Matemático</v>
      </c>
      <c r="L28" s="13"/>
      <c r="M28" s="13"/>
      <c r="N28" s="13"/>
      <c r="O28" s="13" t="s">
        <v>177</v>
      </c>
      <c r="P28" s="13" t="s">
        <v>178</v>
      </c>
      <c r="Q28" s="13" t="s">
        <v>179</v>
      </c>
      <c r="R28" s="13"/>
      <c r="S28" s="13"/>
      <c r="T28" s="13"/>
    </row>
    <row r="29" spans="1:20" s="17" customFormat="1" ht="16.5" hidden="1" customHeight="1" x14ac:dyDescent="0.2">
      <c r="A29" s="13" t="s">
        <v>19</v>
      </c>
      <c r="B29" s="13" t="s">
        <v>172</v>
      </c>
      <c r="C29" s="15" t="s">
        <v>173</v>
      </c>
      <c r="D29" s="13" t="s">
        <v>174</v>
      </c>
      <c r="E29" s="13" t="s">
        <v>180</v>
      </c>
      <c r="F29" s="13" t="s">
        <v>176</v>
      </c>
      <c r="G29" s="13">
        <v>2022</v>
      </c>
      <c r="H29" s="13" t="s">
        <v>67</v>
      </c>
      <c r="I29" s="13" t="s">
        <v>115</v>
      </c>
      <c r="J29" s="13" t="s">
        <v>56</v>
      </c>
      <c r="K29" s="13" t="str">
        <f t="shared" si="0"/>
        <v>Competencia Transversal Creatividad e innovación</v>
      </c>
      <c r="L29" s="13"/>
      <c r="M29" s="13"/>
      <c r="N29" s="13"/>
      <c r="O29" s="13" t="s">
        <v>177</v>
      </c>
      <c r="P29" s="13" t="s">
        <v>178</v>
      </c>
      <c r="Q29" s="13" t="s">
        <v>179</v>
      </c>
      <c r="R29" s="13"/>
      <c r="S29" s="13"/>
      <c r="T29" s="13"/>
    </row>
    <row r="30" spans="1:20" s="17" customFormat="1" ht="16.5" hidden="1" customHeight="1" x14ac:dyDescent="0.2">
      <c r="A30" s="13" t="s">
        <v>19</v>
      </c>
      <c r="B30" s="13" t="s">
        <v>172</v>
      </c>
      <c r="C30" s="15" t="s">
        <v>173</v>
      </c>
      <c r="D30" s="13" t="s">
        <v>174</v>
      </c>
      <c r="E30" s="13" t="s">
        <v>181</v>
      </c>
      <c r="F30" s="13" t="s">
        <v>176</v>
      </c>
      <c r="G30" s="13">
        <v>2022</v>
      </c>
      <c r="H30" s="13" t="s">
        <v>67</v>
      </c>
      <c r="I30" s="13" t="s">
        <v>115</v>
      </c>
      <c r="J30" s="13" t="s">
        <v>56</v>
      </c>
      <c r="K30" s="13" t="str">
        <f t="shared" si="0"/>
        <v>Competencia Transversal Pensamiento Crítico</v>
      </c>
      <c r="L30" s="13"/>
      <c r="M30" s="13"/>
      <c r="N30" s="13"/>
      <c r="O30" s="13" t="s">
        <v>177</v>
      </c>
      <c r="P30" s="13" t="s">
        <v>178</v>
      </c>
      <c r="Q30" s="13" t="s">
        <v>179</v>
      </c>
      <c r="R30" s="13"/>
      <c r="S30" s="13"/>
      <c r="T30" s="13"/>
    </row>
    <row r="31" spans="1:20" s="17" customFormat="1" ht="16.5" hidden="1" customHeight="1" x14ac:dyDescent="0.2">
      <c r="A31" s="13" t="s">
        <v>19</v>
      </c>
      <c r="B31" s="13" t="s">
        <v>172</v>
      </c>
      <c r="C31" s="15" t="s">
        <v>173</v>
      </c>
      <c r="D31" s="13" t="s">
        <v>174</v>
      </c>
      <c r="E31" s="13" t="s">
        <v>182</v>
      </c>
      <c r="F31" s="13" t="s">
        <v>176</v>
      </c>
      <c r="G31" s="13">
        <v>2022</v>
      </c>
      <c r="H31" s="13" t="s">
        <v>67</v>
      </c>
      <c r="I31" s="13" t="s">
        <v>115</v>
      </c>
      <c r="J31" s="13" t="s">
        <v>56</v>
      </c>
      <c r="K31" s="13" t="str">
        <f t="shared" si="0"/>
        <v>Competencia Transversal Cambio Climático</v>
      </c>
      <c r="L31" s="13"/>
      <c r="M31" s="13"/>
      <c r="N31" s="13"/>
      <c r="O31" s="13" t="s">
        <v>177</v>
      </c>
      <c r="P31" s="13" t="s">
        <v>178</v>
      </c>
      <c r="Q31" s="13" t="s">
        <v>179</v>
      </c>
      <c r="R31" s="13"/>
      <c r="S31" s="13"/>
      <c r="T31" s="13"/>
    </row>
    <row r="32" spans="1:20" s="17" customFormat="1" ht="16.5" hidden="1" customHeight="1" x14ac:dyDescent="0.2">
      <c r="A32" s="13" t="s">
        <v>19</v>
      </c>
      <c r="B32" s="13" t="s">
        <v>172</v>
      </c>
      <c r="C32" s="15" t="s">
        <v>173</v>
      </c>
      <c r="D32" s="13" t="s">
        <v>174</v>
      </c>
      <c r="E32" s="13" t="s">
        <v>183</v>
      </c>
      <c r="F32" s="13" t="s">
        <v>176</v>
      </c>
      <c r="G32" s="13">
        <v>2022</v>
      </c>
      <c r="H32" s="13" t="s">
        <v>67</v>
      </c>
      <c r="I32" s="13" t="s">
        <v>115</v>
      </c>
      <c r="J32" s="13" t="s">
        <v>56</v>
      </c>
      <c r="K32" s="13" t="str">
        <f t="shared" si="0"/>
        <v>Competencia Transversal Análisis de Datos</v>
      </c>
      <c r="L32" s="13"/>
      <c r="M32" s="13"/>
      <c r="N32" s="13"/>
      <c r="O32" s="13" t="s">
        <v>177</v>
      </c>
      <c r="P32" s="13" t="s">
        <v>178</v>
      </c>
      <c r="Q32" s="13" t="s">
        <v>179</v>
      </c>
      <c r="R32" s="13"/>
      <c r="S32" s="13"/>
      <c r="T32" s="13"/>
    </row>
    <row r="33" spans="1:20" s="17" customFormat="1" ht="16.5" customHeight="1" x14ac:dyDescent="0.2">
      <c r="A33" s="13" t="s">
        <v>19</v>
      </c>
      <c r="B33" s="13" t="s">
        <v>87</v>
      </c>
      <c r="C33" s="15" t="s">
        <v>88</v>
      </c>
      <c r="D33" s="13" t="s">
        <v>89</v>
      </c>
      <c r="E33" s="13" t="s">
        <v>175</v>
      </c>
      <c r="F33" s="13" t="s">
        <v>176</v>
      </c>
      <c r="G33" s="13">
        <v>2022</v>
      </c>
      <c r="H33" s="13" t="s">
        <v>67</v>
      </c>
      <c r="I33" s="13" t="s">
        <v>115</v>
      </c>
      <c r="J33" s="13" t="s">
        <v>23</v>
      </c>
      <c r="K33" s="13" t="str">
        <f t="shared" si="0"/>
        <v>Competencia Transversal Razonamiento Lógico Matemático</v>
      </c>
      <c r="L33" s="13"/>
      <c r="M33" s="13"/>
      <c r="N33" s="13"/>
      <c r="O33" s="13" t="s">
        <v>608</v>
      </c>
      <c r="P33" s="13" t="s">
        <v>609</v>
      </c>
      <c r="Q33" s="27" t="s">
        <v>610</v>
      </c>
      <c r="R33" s="13" t="s">
        <v>93</v>
      </c>
      <c r="S33" s="13" t="s">
        <v>82</v>
      </c>
      <c r="T33" s="13" t="s">
        <v>94</v>
      </c>
    </row>
    <row r="34" spans="1:20" s="17" customFormat="1" ht="16.5" customHeight="1" x14ac:dyDescent="0.2">
      <c r="A34" s="13" t="s">
        <v>19</v>
      </c>
      <c r="B34" s="13" t="s">
        <v>87</v>
      </c>
      <c r="C34" s="15" t="s">
        <v>88</v>
      </c>
      <c r="D34" s="13" t="s">
        <v>89</v>
      </c>
      <c r="E34" s="13" t="s">
        <v>180</v>
      </c>
      <c r="F34" s="13" t="s">
        <v>176</v>
      </c>
      <c r="G34" s="13">
        <v>2022</v>
      </c>
      <c r="H34" s="13" t="s">
        <v>67</v>
      </c>
      <c r="I34" s="13" t="s">
        <v>115</v>
      </c>
      <c r="J34" s="13" t="s">
        <v>23</v>
      </c>
      <c r="K34" s="13" t="str">
        <f t="shared" si="0"/>
        <v>Competencia Transversal Creatividad e innovación</v>
      </c>
      <c r="L34" s="13"/>
      <c r="M34" s="13"/>
      <c r="N34" s="13"/>
      <c r="O34" s="13" t="s">
        <v>608</v>
      </c>
      <c r="P34" s="13" t="s">
        <v>609</v>
      </c>
      <c r="Q34" s="27" t="s">
        <v>610</v>
      </c>
      <c r="R34" s="13" t="s">
        <v>93</v>
      </c>
      <c r="S34" s="13" t="s">
        <v>82</v>
      </c>
      <c r="T34" s="13" t="s">
        <v>94</v>
      </c>
    </row>
    <row r="35" spans="1:20" s="17" customFormat="1" ht="16.5" customHeight="1" x14ac:dyDescent="0.2">
      <c r="A35" s="13" t="s">
        <v>19</v>
      </c>
      <c r="B35" s="13" t="s">
        <v>87</v>
      </c>
      <c r="C35" s="15" t="s">
        <v>88</v>
      </c>
      <c r="D35" s="13" t="s">
        <v>89</v>
      </c>
      <c r="E35" s="13" t="s">
        <v>181</v>
      </c>
      <c r="F35" s="13" t="s">
        <v>176</v>
      </c>
      <c r="G35" s="13">
        <v>2022</v>
      </c>
      <c r="H35" s="13" t="s">
        <v>67</v>
      </c>
      <c r="I35" s="13" t="s">
        <v>115</v>
      </c>
      <c r="J35" s="13" t="s">
        <v>23</v>
      </c>
      <c r="K35" s="13" t="str">
        <f t="shared" si="0"/>
        <v>Competencia Transversal Pensamiento Crítico</v>
      </c>
      <c r="L35" s="13"/>
      <c r="M35" s="13"/>
      <c r="N35" s="13"/>
      <c r="O35" s="13" t="s">
        <v>608</v>
      </c>
      <c r="P35" s="13" t="s">
        <v>609</v>
      </c>
      <c r="Q35" s="27" t="s">
        <v>610</v>
      </c>
      <c r="R35" s="13" t="s">
        <v>93</v>
      </c>
      <c r="S35" s="13" t="s">
        <v>82</v>
      </c>
      <c r="T35" s="13" t="s">
        <v>94</v>
      </c>
    </row>
    <row r="36" spans="1:20" s="17" customFormat="1" ht="16.5" customHeight="1" x14ac:dyDescent="0.2">
      <c r="A36" s="13" t="s">
        <v>19</v>
      </c>
      <c r="B36" s="13" t="s">
        <v>87</v>
      </c>
      <c r="C36" s="15" t="s">
        <v>88</v>
      </c>
      <c r="D36" s="13" t="s">
        <v>89</v>
      </c>
      <c r="E36" s="13" t="s">
        <v>183</v>
      </c>
      <c r="F36" s="13" t="s">
        <v>176</v>
      </c>
      <c r="G36" s="13">
        <v>2022</v>
      </c>
      <c r="H36" s="13" t="s">
        <v>67</v>
      </c>
      <c r="I36" s="13" t="s">
        <v>115</v>
      </c>
      <c r="J36" s="13" t="s">
        <v>23</v>
      </c>
      <c r="K36" s="13" t="str">
        <f t="shared" si="0"/>
        <v>Competencia Transversal Análisis de Datos</v>
      </c>
      <c r="L36" s="13"/>
      <c r="M36" s="13"/>
      <c r="N36" s="13"/>
      <c r="O36" s="13" t="s">
        <v>608</v>
      </c>
      <c r="P36" s="13" t="s">
        <v>609</v>
      </c>
      <c r="Q36" s="27" t="s">
        <v>610</v>
      </c>
      <c r="R36" s="13" t="s">
        <v>93</v>
      </c>
      <c r="S36" s="13" t="s">
        <v>82</v>
      </c>
      <c r="T36" s="13" t="s">
        <v>94</v>
      </c>
    </row>
    <row r="37" spans="1:20" s="17" customFormat="1" ht="16.5" customHeight="1" x14ac:dyDescent="0.2">
      <c r="A37" s="13" t="s">
        <v>19</v>
      </c>
      <c r="B37" s="13" t="s">
        <v>87</v>
      </c>
      <c r="C37" s="15" t="s">
        <v>88</v>
      </c>
      <c r="D37" s="13" t="s">
        <v>89</v>
      </c>
      <c r="E37" s="13" t="s">
        <v>184</v>
      </c>
      <c r="F37" s="13" t="s">
        <v>176</v>
      </c>
      <c r="G37" s="13">
        <v>2022</v>
      </c>
      <c r="H37" s="13" t="s">
        <v>67</v>
      </c>
      <c r="I37" s="13" t="s">
        <v>115</v>
      </c>
      <c r="J37" s="13" t="s">
        <v>23</v>
      </c>
      <c r="K37" s="13" t="str">
        <f t="shared" si="0"/>
        <v>Competencia Transversal Juicio y Toma de Decisiones</v>
      </c>
      <c r="L37" s="13"/>
      <c r="M37" s="13"/>
      <c r="N37" s="13"/>
      <c r="O37" s="13" t="s">
        <v>608</v>
      </c>
      <c r="P37" s="13" t="s">
        <v>609</v>
      </c>
      <c r="Q37" s="27" t="s">
        <v>610</v>
      </c>
      <c r="R37" s="13" t="s">
        <v>93</v>
      </c>
      <c r="S37" s="13" t="s">
        <v>82</v>
      </c>
      <c r="T37" s="13" t="s">
        <v>94</v>
      </c>
    </row>
    <row r="38" spans="1:20" ht="16.5" customHeight="1" x14ac:dyDescent="0.2">
      <c r="A38" s="13" t="s">
        <v>19</v>
      </c>
      <c r="B38" s="13" t="s">
        <v>87</v>
      </c>
      <c r="C38" s="15" t="s">
        <v>88</v>
      </c>
      <c r="D38" s="13" t="s">
        <v>89</v>
      </c>
      <c r="E38" s="13" t="s">
        <v>182</v>
      </c>
      <c r="F38" s="13" t="s">
        <v>176</v>
      </c>
      <c r="G38" s="13">
        <v>2022</v>
      </c>
      <c r="H38" s="13" t="s">
        <v>67</v>
      </c>
      <c r="I38" s="13" t="s">
        <v>115</v>
      </c>
      <c r="J38" s="13" t="s">
        <v>23</v>
      </c>
      <c r="K38" s="13" t="str">
        <f t="shared" si="0"/>
        <v>Competencia Transversal Cambio Climático</v>
      </c>
      <c r="L38" s="13"/>
      <c r="M38" s="13"/>
      <c r="N38" s="13"/>
      <c r="O38" s="13" t="s">
        <v>608</v>
      </c>
      <c r="P38" s="13" t="s">
        <v>609</v>
      </c>
      <c r="Q38" s="27" t="s">
        <v>610</v>
      </c>
      <c r="R38" s="13" t="s">
        <v>93</v>
      </c>
      <c r="S38" s="13" t="s">
        <v>82</v>
      </c>
      <c r="T38" s="13" t="s">
        <v>94</v>
      </c>
    </row>
    <row r="39" spans="1:20" ht="16.5" hidden="1" customHeight="1" x14ac:dyDescent="0.2">
      <c r="A39" s="13" t="s">
        <v>19</v>
      </c>
      <c r="B39" s="13" t="s">
        <v>75</v>
      </c>
      <c r="C39" s="15" t="s">
        <v>76</v>
      </c>
      <c r="D39" s="13"/>
      <c r="E39" s="13" t="s">
        <v>185</v>
      </c>
      <c r="F39" s="13" t="s">
        <v>186</v>
      </c>
      <c r="G39" s="13">
        <v>2022</v>
      </c>
      <c r="H39" s="13">
        <v>2</v>
      </c>
      <c r="I39" s="13" t="s">
        <v>79</v>
      </c>
      <c r="J39" s="13" t="s">
        <v>56</v>
      </c>
      <c r="K39" s="13" t="s">
        <v>134</v>
      </c>
      <c r="L39" s="13"/>
      <c r="M39" s="13"/>
      <c r="N39" s="13"/>
      <c r="O39" s="13" t="s">
        <v>81</v>
      </c>
      <c r="P39" s="13" t="s">
        <v>82</v>
      </c>
      <c r="Q39" s="21" t="s">
        <v>83</v>
      </c>
      <c r="R39" s="13" t="s">
        <v>84</v>
      </c>
      <c r="S39" s="13" t="s">
        <v>85</v>
      </c>
      <c r="T39" s="21" t="s">
        <v>86</v>
      </c>
    </row>
    <row r="40" spans="1:20" ht="16.5" hidden="1" customHeight="1" x14ac:dyDescent="0.2">
      <c r="A40" s="13" t="s">
        <v>19</v>
      </c>
      <c r="B40" s="13" t="s">
        <v>187</v>
      </c>
      <c r="C40" s="15" t="s">
        <v>188</v>
      </c>
      <c r="D40" s="13" t="s">
        <v>189</v>
      </c>
      <c r="E40" s="13" t="s">
        <v>185</v>
      </c>
      <c r="F40" s="13" t="s">
        <v>186</v>
      </c>
      <c r="G40" s="13">
        <v>2016</v>
      </c>
      <c r="H40" s="13">
        <v>2</v>
      </c>
      <c r="I40" s="13" t="s">
        <v>56</v>
      </c>
      <c r="J40" s="13" t="s">
        <v>56</v>
      </c>
      <c r="K40" s="13" t="s">
        <v>134</v>
      </c>
      <c r="L40" s="13"/>
      <c r="M40" s="13" t="s">
        <v>58</v>
      </c>
      <c r="N40" s="13"/>
      <c r="O40" s="13" t="s">
        <v>190</v>
      </c>
      <c r="P40" s="13" t="s">
        <v>191</v>
      </c>
      <c r="Q40" s="21" t="s">
        <v>192</v>
      </c>
      <c r="R40" s="13"/>
      <c r="S40" s="13"/>
      <c r="T40" s="13"/>
    </row>
    <row r="41" spans="1:20" ht="16.5" hidden="1" customHeight="1" x14ac:dyDescent="0.2">
      <c r="A41" s="13" t="s">
        <v>19</v>
      </c>
      <c r="B41" s="13" t="s">
        <v>187</v>
      </c>
      <c r="C41" s="15" t="s">
        <v>188</v>
      </c>
      <c r="D41" s="13" t="s">
        <v>189</v>
      </c>
      <c r="E41" s="13" t="s">
        <v>193</v>
      </c>
      <c r="F41" s="13" t="s">
        <v>194</v>
      </c>
      <c r="G41" s="13">
        <v>2022</v>
      </c>
      <c r="H41" s="13">
        <v>2</v>
      </c>
      <c r="I41" s="13" t="s">
        <v>56</v>
      </c>
      <c r="J41" s="13" t="s">
        <v>56</v>
      </c>
      <c r="K41" s="13" t="s">
        <v>195</v>
      </c>
      <c r="L41" s="13"/>
      <c r="M41" s="13" t="s">
        <v>196</v>
      </c>
      <c r="N41" s="13"/>
      <c r="O41" s="13" t="s">
        <v>190</v>
      </c>
      <c r="P41" s="13" t="s">
        <v>191</v>
      </c>
      <c r="Q41" s="21" t="s">
        <v>192</v>
      </c>
      <c r="R41" s="13"/>
      <c r="S41" s="13"/>
      <c r="T41" s="13"/>
    </row>
    <row r="42" spans="1:20" ht="16.5" hidden="1" customHeight="1" x14ac:dyDescent="0.2">
      <c r="A42" s="13" t="s">
        <v>19</v>
      </c>
      <c r="B42" s="13" t="s">
        <v>187</v>
      </c>
      <c r="C42" s="15" t="s">
        <v>188</v>
      </c>
      <c r="D42" s="13" t="s">
        <v>189</v>
      </c>
      <c r="E42" s="13" t="s">
        <v>197</v>
      </c>
      <c r="F42" s="13" t="s">
        <v>198</v>
      </c>
      <c r="G42" s="13">
        <v>2022</v>
      </c>
      <c r="H42" s="13">
        <v>2</v>
      </c>
      <c r="I42" s="13" t="s">
        <v>56</v>
      </c>
      <c r="J42" s="13" t="s">
        <v>56</v>
      </c>
      <c r="K42" s="13" t="s">
        <v>199</v>
      </c>
      <c r="L42" s="13"/>
      <c r="M42" s="13" t="s">
        <v>200</v>
      </c>
      <c r="N42" s="13"/>
      <c r="O42" s="13" t="s">
        <v>190</v>
      </c>
      <c r="P42" s="13" t="s">
        <v>191</v>
      </c>
      <c r="Q42" s="21" t="s">
        <v>192</v>
      </c>
      <c r="R42" s="13"/>
      <c r="S42" s="13"/>
      <c r="T42" s="13"/>
    </row>
    <row r="43" spans="1:20" s="17" customFormat="1" ht="16.5" hidden="1" customHeight="1" x14ac:dyDescent="0.2">
      <c r="A43" s="13" t="s">
        <v>19</v>
      </c>
      <c r="B43" s="13" t="s">
        <v>187</v>
      </c>
      <c r="C43" s="15" t="s">
        <v>188</v>
      </c>
      <c r="D43" s="13" t="s">
        <v>189</v>
      </c>
      <c r="E43" s="13" t="s">
        <v>201</v>
      </c>
      <c r="F43" s="13" t="s">
        <v>202</v>
      </c>
      <c r="G43" s="13">
        <v>2022</v>
      </c>
      <c r="H43" s="13">
        <v>4</v>
      </c>
      <c r="I43" s="13" t="s">
        <v>56</v>
      </c>
      <c r="J43" s="13" t="s">
        <v>56</v>
      </c>
      <c r="K43" s="13" t="s">
        <v>203</v>
      </c>
      <c r="L43" s="13"/>
      <c r="M43" s="13" t="s">
        <v>106</v>
      </c>
      <c r="N43" s="13"/>
      <c r="O43" s="13" t="s">
        <v>190</v>
      </c>
      <c r="P43" s="13" t="s">
        <v>191</v>
      </c>
      <c r="Q43" s="21" t="s">
        <v>192</v>
      </c>
      <c r="R43" s="13"/>
      <c r="S43" s="13"/>
      <c r="T43" s="13"/>
    </row>
    <row r="44" spans="1:20" s="17" customFormat="1" ht="16.5" hidden="1" customHeight="1" x14ac:dyDescent="0.2">
      <c r="A44" s="13" t="s">
        <v>19</v>
      </c>
      <c r="B44" s="13" t="s">
        <v>187</v>
      </c>
      <c r="C44" s="15" t="s">
        <v>188</v>
      </c>
      <c r="D44" s="13" t="s">
        <v>189</v>
      </c>
      <c r="E44" s="13" t="s">
        <v>204</v>
      </c>
      <c r="F44" s="13" t="s">
        <v>205</v>
      </c>
      <c r="G44" s="13">
        <v>2022</v>
      </c>
      <c r="H44" s="13">
        <v>4</v>
      </c>
      <c r="I44" s="13" t="s">
        <v>56</v>
      </c>
      <c r="J44" s="13" t="s">
        <v>56</v>
      </c>
      <c r="K44" s="13" t="s">
        <v>206</v>
      </c>
      <c r="L44" s="13"/>
      <c r="M44" s="13" t="s">
        <v>106</v>
      </c>
      <c r="N44" s="13"/>
      <c r="O44" s="13" t="s">
        <v>190</v>
      </c>
      <c r="P44" s="13" t="s">
        <v>191</v>
      </c>
      <c r="Q44" s="21" t="s">
        <v>192</v>
      </c>
      <c r="R44" s="13"/>
      <c r="S44" s="13"/>
      <c r="T44" s="13"/>
    </row>
    <row r="45" spans="1:20" s="17" customFormat="1" ht="16.5" hidden="1" customHeight="1" x14ac:dyDescent="0.2">
      <c r="A45" s="13" t="s">
        <v>19</v>
      </c>
      <c r="B45" s="13" t="s">
        <v>187</v>
      </c>
      <c r="C45" s="15" t="s">
        <v>188</v>
      </c>
      <c r="D45" s="13" t="s">
        <v>189</v>
      </c>
      <c r="E45" s="13" t="s">
        <v>103</v>
      </c>
      <c r="F45" s="13" t="s">
        <v>104</v>
      </c>
      <c r="G45" s="13">
        <v>2022</v>
      </c>
      <c r="H45" s="13">
        <v>3</v>
      </c>
      <c r="I45" s="13" t="s">
        <v>56</v>
      </c>
      <c r="J45" s="13" t="s">
        <v>56</v>
      </c>
      <c r="K45" s="13" t="s">
        <v>105</v>
      </c>
      <c r="L45" s="13"/>
      <c r="M45" s="13" t="s">
        <v>106</v>
      </c>
      <c r="N45" s="13"/>
      <c r="O45" s="13" t="s">
        <v>190</v>
      </c>
      <c r="P45" s="13" t="s">
        <v>191</v>
      </c>
      <c r="Q45" s="21" t="s">
        <v>192</v>
      </c>
      <c r="R45" s="13"/>
      <c r="S45" s="13"/>
      <c r="T45" s="13"/>
    </row>
    <row r="46" spans="1:20" s="17" customFormat="1" ht="16.5" hidden="1" customHeight="1" x14ac:dyDescent="0.2">
      <c r="A46" s="13" t="s">
        <v>19</v>
      </c>
      <c r="B46" s="13" t="s">
        <v>207</v>
      </c>
      <c r="C46" s="15" t="s">
        <v>208</v>
      </c>
      <c r="D46" s="13" t="s">
        <v>209</v>
      </c>
      <c r="E46" s="13" t="s">
        <v>210</v>
      </c>
      <c r="F46" s="13" t="s">
        <v>211</v>
      </c>
      <c r="G46" s="13">
        <v>2017</v>
      </c>
      <c r="H46" s="13" t="s">
        <v>67</v>
      </c>
      <c r="I46" s="13" t="s">
        <v>212</v>
      </c>
      <c r="J46" s="13" t="s">
        <v>23</v>
      </c>
      <c r="K46" s="13" t="s">
        <v>134</v>
      </c>
      <c r="L46" s="13" t="s">
        <v>213</v>
      </c>
      <c r="M46" s="13" t="s">
        <v>136</v>
      </c>
      <c r="N46" s="13"/>
      <c r="O46" s="13" t="s">
        <v>214</v>
      </c>
      <c r="P46" s="13" t="s">
        <v>215</v>
      </c>
      <c r="Q46" s="13" t="s">
        <v>216</v>
      </c>
      <c r="R46" s="13"/>
      <c r="S46" s="13"/>
      <c r="T46" s="13"/>
    </row>
    <row r="47" spans="1:20" s="17" customFormat="1" ht="16.5" hidden="1" customHeight="1" x14ac:dyDescent="0.2">
      <c r="A47" s="13" t="s">
        <v>19</v>
      </c>
      <c r="B47" s="13" t="s">
        <v>172</v>
      </c>
      <c r="C47" s="15" t="s">
        <v>173</v>
      </c>
      <c r="D47" s="13" t="s">
        <v>174</v>
      </c>
      <c r="E47" s="13" t="s">
        <v>184</v>
      </c>
      <c r="F47" s="13" t="s">
        <v>176</v>
      </c>
      <c r="G47" s="13">
        <v>2022</v>
      </c>
      <c r="H47" s="13" t="s">
        <v>67</v>
      </c>
      <c r="I47" s="13" t="s">
        <v>115</v>
      </c>
      <c r="J47" s="13" t="s">
        <v>56</v>
      </c>
      <c r="K47" s="13" t="s">
        <v>217</v>
      </c>
      <c r="L47" s="13"/>
      <c r="M47" s="13"/>
      <c r="N47" s="13"/>
      <c r="O47" s="13" t="s">
        <v>177</v>
      </c>
      <c r="P47" s="13" t="s">
        <v>611</v>
      </c>
      <c r="Q47" s="13" t="s">
        <v>179</v>
      </c>
      <c r="R47" s="13"/>
      <c r="S47" s="13"/>
      <c r="T47" s="13"/>
    </row>
    <row r="48" spans="1:20" s="17" customFormat="1" ht="16.5" hidden="1" customHeight="1" x14ac:dyDescent="0.2">
      <c r="A48" s="16" t="s">
        <v>62</v>
      </c>
      <c r="B48" s="16" t="s">
        <v>218</v>
      </c>
      <c r="C48" s="15" t="s">
        <v>219</v>
      </c>
      <c r="D48" s="16" t="s">
        <v>220</v>
      </c>
      <c r="E48" s="16" t="s">
        <v>221</v>
      </c>
      <c r="F48" s="16" t="s">
        <v>222</v>
      </c>
      <c r="G48" s="16">
        <v>2020</v>
      </c>
      <c r="H48" s="16" t="s">
        <v>67</v>
      </c>
      <c r="I48" s="16" t="s">
        <v>168</v>
      </c>
      <c r="J48" s="16" t="s">
        <v>169</v>
      </c>
      <c r="K48" s="16" t="s">
        <v>223</v>
      </c>
      <c r="L48" s="16" t="s">
        <v>224</v>
      </c>
      <c r="M48" s="16" t="s">
        <v>162</v>
      </c>
      <c r="N48" s="16"/>
      <c r="O48" s="16" t="s">
        <v>225</v>
      </c>
      <c r="P48" s="16" t="s">
        <v>226</v>
      </c>
      <c r="Q48" s="16" t="s">
        <v>227</v>
      </c>
      <c r="R48" s="13" t="s">
        <v>228</v>
      </c>
      <c r="S48" s="13" t="s">
        <v>229</v>
      </c>
      <c r="T48" s="13" t="s">
        <v>230</v>
      </c>
    </row>
    <row r="49" spans="1:20" s="17" customFormat="1" ht="16.5" hidden="1" customHeight="1" x14ac:dyDescent="0.2">
      <c r="A49" s="16" t="s">
        <v>62</v>
      </c>
      <c r="B49" s="16" t="s">
        <v>231</v>
      </c>
      <c r="C49" s="13"/>
      <c r="D49" s="16" t="s">
        <v>232</v>
      </c>
      <c r="E49" s="16" t="s">
        <v>221</v>
      </c>
      <c r="F49" s="16" t="s">
        <v>222</v>
      </c>
      <c r="G49" s="16">
        <v>2020</v>
      </c>
      <c r="H49" s="16" t="s">
        <v>233</v>
      </c>
      <c r="I49" s="16" t="s">
        <v>234</v>
      </c>
      <c r="J49" s="16" t="s">
        <v>169</v>
      </c>
      <c r="K49" s="16" t="s">
        <v>223</v>
      </c>
      <c r="L49" s="16" t="s">
        <v>224</v>
      </c>
      <c r="M49" s="16" t="s">
        <v>162</v>
      </c>
      <c r="N49" s="16"/>
      <c r="O49" s="16" t="s">
        <v>235</v>
      </c>
      <c r="P49" s="16" t="s">
        <v>236</v>
      </c>
      <c r="Q49" s="23" t="s">
        <v>237</v>
      </c>
      <c r="R49" s="13" t="s">
        <v>238</v>
      </c>
      <c r="S49" s="13" t="s">
        <v>239</v>
      </c>
      <c r="T49" s="23" t="s">
        <v>240</v>
      </c>
    </row>
    <row r="50" spans="1:20" s="17" customFormat="1" ht="16.5" hidden="1" customHeight="1" x14ac:dyDescent="0.2">
      <c r="A50" s="13" t="s">
        <v>19</v>
      </c>
      <c r="B50" s="13" t="s">
        <v>241</v>
      </c>
      <c r="C50" s="15" t="s">
        <v>242</v>
      </c>
      <c r="D50" s="13" t="s">
        <v>243</v>
      </c>
      <c r="E50" s="13" t="s">
        <v>90</v>
      </c>
      <c r="F50" s="13" t="s">
        <v>244</v>
      </c>
      <c r="G50" s="13">
        <v>2020</v>
      </c>
      <c r="H50" s="13">
        <v>2</v>
      </c>
      <c r="I50" s="13" t="s">
        <v>245</v>
      </c>
      <c r="J50" s="13" t="s">
        <v>69</v>
      </c>
      <c r="K50" s="13" t="s">
        <v>92</v>
      </c>
      <c r="L50" s="13" t="s">
        <v>213</v>
      </c>
      <c r="M50" s="13" t="s">
        <v>97</v>
      </c>
      <c r="N50" s="13"/>
      <c r="O50" s="13" t="s">
        <v>246</v>
      </c>
      <c r="P50" s="13" t="s">
        <v>247</v>
      </c>
      <c r="Q50" s="13" t="s">
        <v>248</v>
      </c>
      <c r="R50" s="13"/>
      <c r="S50" s="13"/>
      <c r="T50" s="13"/>
    </row>
    <row r="51" spans="1:20" s="17" customFormat="1" ht="16.5" customHeight="1" x14ac:dyDescent="0.2">
      <c r="A51" s="13" t="s">
        <v>19</v>
      </c>
      <c r="B51" s="13" t="s">
        <v>87</v>
      </c>
      <c r="C51" s="15" t="s">
        <v>88</v>
      </c>
      <c r="D51" s="13" t="s">
        <v>89</v>
      </c>
      <c r="E51" s="13" t="s">
        <v>249</v>
      </c>
      <c r="F51" s="13" t="s">
        <v>250</v>
      </c>
      <c r="G51" s="13">
        <v>2020</v>
      </c>
      <c r="H51" s="13">
        <v>2</v>
      </c>
      <c r="I51" s="13" t="s">
        <v>56</v>
      </c>
      <c r="J51" s="13" t="s">
        <v>56</v>
      </c>
      <c r="K51" s="13" t="s">
        <v>145</v>
      </c>
      <c r="L51" s="13" t="s">
        <v>213</v>
      </c>
      <c r="M51" s="13" t="s">
        <v>50</v>
      </c>
      <c r="N51" s="13"/>
      <c r="O51" s="13" t="s">
        <v>608</v>
      </c>
      <c r="P51" s="13" t="s">
        <v>609</v>
      </c>
      <c r="Q51" s="27" t="s">
        <v>610</v>
      </c>
      <c r="R51" s="13" t="s">
        <v>93</v>
      </c>
      <c r="S51" s="13" t="s">
        <v>82</v>
      </c>
      <c r="T51" s="13" t="s">
        <v>94</v>
      </c>
    </row>
    <row r="52" spans="1:20" s="17" customFormat="1" ht="16.5" customHeight="1" x14ac:dyDescent="0.2">
      <c r="A52" s="13" t="s">
        <v>19</v>
      </c>
      <c r="B52" s="13" t="s">
        <v>87</v>
      </c>
      <c r="C52" s="15" t="s">
        <v>88</v>
      </c>
      <c r="D52" s="13" t="s">
        <v>89</v>
      </c>
      <c r="E52" s="13" t="s">
        <v>251</v>
      </c>
      <c r="F52" s="13" t="s">
        <v>252</v>
      </c>
      <c r="G52" s="13">
        <v>2020</v>
      </c>
      <c r="H52" s="13" t="s">
        <v>67</v>
      </c>
      <c r="I52" s="13" t="s">
        <v>56</v>
      </c>
      <c r="J52" s="13" t="s">
        <v>56</v>
      </c>
      <c r="K52" s="13" t="s">
        <v>134</v>
      </c>
      <c r="L52" s="13" t="s">
        <v>145</v>
      </c>
      <c r="M52" s="13" t="s">
        <v>136</v>
      </c>
      <c r="N52" s="13" t="s">
        <v>50</v>
      </c>
      <c r="O52" s="13" t="s">
        <v>608</v>
      </c>
      <c r="P52" s="13" t="s">
        <v>609</v>
      </c>
      <c r="Q52" s="27" t="s">
        <v>610</v>
      </c>
      <c r="R52" s="13" t="s">
        <v>93</v>
      </c>
      <c r="S52" s="13" t="s">
        <v>82</v>
      </c>
      <c r="T52" s="13" t="s">
        <v>94</v>
      </c>
    </row>
    <row r="53" spans="1:20" s="17" customFormat="1" ht="16.5" customHeight="1" x14ac:dyDescent="0.2">
      <c r="A53" s="13" t="s">
        <v>19</v>
      </c>
      <c r="B53" s="13" t="s">
        <v>87</v>
      </c>
      <c r="C53" s="15" t="s">
        <v>88</v>
      </c>
      <c r="D53" s="13" t="s">
        <v>89</v>
      </c>
      <c r="E53" s="13" t="s">
        <v>253</v>
      </c>
      <c r="F53" s="13" t="s">
        <v>96</v>
      </c>
      <c r="G53" s="13">
        <v>2020</v>
      </c>
      <c r="H53" s="13">
        <v>2</v>
      </c>
      <c r="I53" s="13" t="s">
        <v>46</v>
      </c>
      <c r="J53" s="13" t="s">
        <v>47</v>
      </c>
      <c r="K53" s="13" t="s">
        <v>254</v>
      </c>
      <c r="L53" s="13" t="s">
        <v>255</v>
      </c>
      <c r="M53" s="13" t="s">
        <v>256</v>
      </c>
      <c r="N53" s="13"/>
      <c r="O53" s="13" t="s">
        <v>608</v>
      </c>
      <c r="P53" s="13" t="s">
        <v>609</v>
      </c>
      <c r="Q53" s="27" t="s">
        <v>610</v>
      </c>
      <c r="R53" s="13" t="s">
        <v>93</v>
      </c>
      <c r="S53" s="13" t="s">
        <v>82</v>
      </c>
      <c r="T53" s="13" t="s">
        <v>94</v>
      </c>
    </row>
    <row r="54" spans="1:20" s="17" customFormat="1" ht="16.5" hidden="1" customHeight="1" x14ac:dyDescent="0.2">
      <c r="A54" s="16" t="s">
        <v>62</v>
      </c>
      <c r="B54" s="16" t="s">
        <v>257</v>
      </c>
      <c r="C54" s="15" t="s">
        <v>258</v>
      </c>
      <c r="D54" s="16" t="s">
        <v>259</v>
      </c>
      <c r="E54" s="16" t="s">
        <v>143</v>
      </c>
      <c r="F54" s="16" t="s">
        <v>260</v>
      </c>
      <c r="G54" s="16">
        <v>2019</v>
      </c>
      <c r="H54" s="16" t="s">
        <v>67</v>
      </c>
      <c r="I54" s="16" t="s">
        <v>33</v>
      </c>
      <c r="J54" s="16" t="s">
        <v>56</v>
      </c>
      <c r="K54" s="16" t="s">
        <v>145</v>
      </c>
      <c r="L54" s="16" t="s">
        <v>261</v>
      </c>
      <c r="M54" s="16" t="s">
        <v>50</v>
      </c>
      <c r="N54" s="16"/>
      <c r="O54" s="16" t="s">
        <v>262</v>
      </c>
      <c r="P54" s="16" t="s">
        <v>263</v>
      </c>
      <c r="Q54" s="16" t="s">
        <v>264</v>
      </c>
      <c r="R54" s="13"/>
      <c r="S54" s="13"/>
      <c r="T54" s="13"/>
    </row>
    <row r="55" spans="1:20" s="17" customFormat="1" ht="16.5" hidden="1" customHeight="1" x14ac:dyDescent="0.2">
      <c r="A55" s="16" t="s">
        <v>62</v>
      </c>
      <c r="B55" s="16" t="s">
        <v>265</v>
      </c>
      <c r="C55" s="15" t="s">
        <v>266</v>
      </c>
      <c r="D55" s="16" t="s">
        <v>267</v>
      </c>
      <c r="E55" s="16" t="s">
        <v>268</v>
      </c>
      <c r="F55" s="16" t="s">
        <v>269</v>
      </c>
      <c r="G55" s="16">
        <v>2019</v>
      </c>
      <c r="H55" s="16" t="s">
        <v>67</v>
      </c>
      <c r="I55" s="16" t="s">
        <v>33</v>
      </c>
      <c r="J55" s="16" t="s">
        <v>56</v>
      </c>
      <c r="K55" s="16" t="s">
        <v>270</v>
      </c>
      <c r="L55" s="16" t="s">
        <v>271</v>
      </c>
      <c r="M55" s="16" t="s">
        <v>136</v>
      </c>
      <c r="N55" s="16"/>
      <c r="O55" s="16" t="s">
        <v>272</v>
      </c>
      <c r="P55" s="16" t="s">
        <v>273</v>
      </c>
      <c r="Q55" s="16" t="s">
        <v>274</v>
      </c>
      <c r="R55" s="13"/>
      <c r="S55" s="13"/>
      <c r="T55" s="13"/>
    </row>
    <row r="56" spans="1:20" s="17" customFormat="1" ht="16.5" hidden="1" customHeight="1" x14ac:dyDescent="0.2">
      <c r="A56" s="16" t="s">
        <v>62</v>
      </c>
      <c r="B56" s="16" t="s">
        <v>275</v>
      </c>
      <c r="C56" s="13"/>
      <c r="D56" s="16" t="s">
        <v>276</v>
      </c>
      <c r="E56" s="16" t="s">
        <v>131</v>
      </c>
      <c r="F56" s="13" t="s">
        <v>132</v>
      </c>
      <c r="G56" s="16">
        <v>2019</v>
      </c>
      <c r="H56" s="16" t="s">
        <v>67</v>
      </c>
      <c r="I56" s="16" t="s">
        <v>277</v>
      </c>
      <c r="J56" s="16" t="s">
        <v>56</v>
      </c>
      <c r="K56" s="16" t="s">
        <v>134</v>
      </c>
      <c r="L56" s="16" t="s">
        <v>135</v>
      </c>
      <c r="M56" s="16" t="s">
        <v>136</v>
      </c>
      <c r="N56" s="16"/>
      <c r="O56" s="16" t="s">
        <v>278</v>
      </c>
      <c r="P56" s="16" t="s">
        <v>263</v>
      </c>
      <c r="Q56" s="16" t="s">
        <v>279</v>
      </c>
      <c r="R56" s="13"/>
      <c r="S56" s="13"/>
      <c r="T56" s="13"/>
    </row>
    <row r="57" spans="1:20" s="17" customFormat="1" ht="16.5" hidden="1" customHeight="1" x14ac:dyDescent="0.2">
      <c r="A57" s="16" t="s">
        <v>62</v>
      </c>
      <c r="B57" s="16" t="s">
        <v>280</v>
      </c>
      <c r="C57" s="15" t="s">
        <v>281</v>
      </c>
      <c r="D57" s="16" t="s">
        <v>282</v>
      </c>
      <c r="E57" s="16" t="s">
        <v>221</v>
      </c>
      <c r="F57" s="16" t="s">
        <v>222</v>
      </c>
      <c r="G57" s="16">
        <v>2019</v>
      </c>
      <c r="H57" s="16" t="s">
        <v>67</v>
      </c>
      <c r="I57" s="16" t="s">
        <v>283</v>
      </c>
      <c r="J57" s="16" t="s">
        <v>169</v>
      </c>
      <c r="K57" s="16" t="s">
        <v>223</v>
      </c>
      <c r="L57" s="16" t="s">
        <v>284</v>
      </c>
      <c r="M57" s="16" t="s">
        <v>162</v>
      </c>
      <c r="N57" s="16"/>
      <c r="O57" s="16" t="s">
        <v>285</v>
      </c>
      <c r="P57" s="16" t="s">
        <v>273</v>
      </c>
      <c r="Q57" s="16" t="s">
        <v>286</v>
      </c>
      <c r="R57" s="13"/>
      <c r="S57" s="13"/>
      <c r="T57" s="13"/>
    </row>
    <row r="58" spans="1:20" s="17" customFormat="1" ht="16.5" hidden="1" customHeight="1" x14ac:dyDescent="0.2">
      <c r="A58" s="16" t="s">
        <v>62</v>
      </c>
      <c r="B58" s="16" t="s">
        <v>287</v>
      </c>
      <c r="C58" s="15" t="s">
        <v>288</v>
      </c>
      <c r="D58" s="16" t="s">
        <v>289</v>
      </c>
      <c r="E58" s="16" t="s">
        <v>143</v>
      </c>
      <c r="F58" s="16" t="s">
        <v>260</v>
      </c>
      <c r="G58" s="16">
        <v>2019</v>
      </c>
      <c r="H58" s="16" t="s">
        <v>67</v>
      </c>
      <c r="I58" s="16" t="s">
        <v>168</v>
      </c>
      <c r="J58" s="16" t="s">
        <v>169</v>
      </c>
      <c r="K58" s="16" t="s">
        <v>145</v>
      </c>
      <c r="L58" s="16" t="s">
        <v>146</v>
      </c>
      <c r="M58" s="16" t="s">
        <v>50</v>
      </c>
      <c r="N58" s="16"/>
      <c r="O58" s="16" t="s">
        <v>290</v>
      </c>
      <c r="P58" s="16" t="s">
        <v>263</v>
      </c>
      <c r="Q58" s="16" t="s">
        <v>291</v>
      </c>
      <c r="R58" s="13"/>
      <c r="S58" s="13"/>
      <c r="T58" s="13"/>
    </row>
    <row r="59" spans="1:20" s="17" customFormat="1" ht="16.5" hidden="1" customHeight="1" x14ac:dyDescent="0.2">
      <c r="A59" s="16" t="s">
        <v>62</v>
      </c>
      <c r="B59" s="16" t="s">
        <v>292</v>
      </c>
      <c r="C59" s="15" t="s">
        <v>293</v>
      </c>
      <c r="D59" s="16" t="s">
        <v>294</v>
      </c>
      <c r="E59" s="16" t="s">
        <v>147</v>
      </c>
      <c r="F59" s="16" t="s">
        <v>211</v>
      </c>
      <c r="G59" s="16">
        <v>2019</v>
      </c>
      <c r="H59" s="16" t="s">
        <v>67</v>
      </c>
      <c r="I59" s="16" t="s">
        <v>234</v>
      </c>
      <c r="J59" s="16" t="s">
        <v>169</v>
      </c>
      <c r="K59" s="16" t="s">
        <v>145</v>
      </c>
      <c r="L59" s="16" t="s">
        <v>149</v>
      </c>
      <c r="M59" s="16" t="s">
        <v>50</v>
      </c>
      <c r="N59" s="16"/>
      <c r="O59" s="16" t="s">
        <v>295</v>
      </c>
      <c r="P59" s="16" t="s">
        <v>273</v>
      </c>
      <c r="Q59" s="16" t="s">
        <v>296</v>
      </c>
      <c r="R59" s="13"/>
      <c r="S59" s="13"/>
      <c r="T59" s="13"/>
    </row>
    <row r="60" spans="1:20" s="17" customFormat="1" ht="16.5" hidden="1" customHeight="1" x14ac:dyDescent="0.2">
      <c r="A60" s="16" t="s">
        <v>62</v>
      </c>
      <c r="B60" s="16" t="s">
        <v>297</v>
      </c>
      <c r="C60" s="15" t="s">
        <v>298</v>
      </c>
      <c r="D60" s="16" t="s">
        <v>299</v>
      </c>
      <c r="E60" s="16" t="s">
        <v>131</v>
      </c>
      <c r="F60" s="16" t="s">
        <v>132</v>
      </c>
      <c r="G60" s="16">
        <v>2019</v>
      </c>
      <c r="H60" s="16" t="s">
        <v>67</v>
      </c>
      <c r="I60" s="16" t="s">
        <v>43</v>
      </c>
      <c r="J60" s="16" t="s">
        <v>23</v>
      </c>
      <c r="K60" s="16" t="s">
        <v>134</v>
      </c>
      <c r="L60" s="16" t="s">
        <v>135</v>
      </c>
      <c r="M60" s="16" t="s">
        <v>136</v>
      </c>
      <c r="N60" s="16"/>
      <c r="O60" s="16" t="s">
        <v>300</v>
      </c>
      <c r="P60" s="16" t="s">
        <v>273</v>
      </c>
      <c r="Q60" s="16" t="s">
        <v>301</v>
      </c>
      <c r="R60" s="13"/>
      <c r="S60" s="13"/>
      <c r="T60" s="13"/>
    </row>
    <row r="61" spans="1:20" s="17" customFormat="1" ht="16.5" hidden="1" customHeight="1" x14ac:dyDescent="0.2">
      <c r="A61" s="13" t="s">
        <v>27</v>
      </c>
      <c r="B61" s="13" t="s">
        <v>461</v>
      </c>
      <c r="C61" s="13"/>
      <c r="D61" s="13" t="s">
        <v>462</v>
      </c>
      <c r="E61" s="13" t="s">
        <v>502</v>
      </c>
      <c r="F61" s="13"/>
      <c r="G61" s="13">
        <v>2016</v>
      </c>
      <c r="H61" s="13">
        <v>2</v>
      </c>
      <c r="I61" s="13" t="s">
        <v>56</v>
      </c>
      <c r="J61" s="13" t="s">
        <v>56</v>
      </c>
      <c r="K61" s="13" t="s">
        <v>134</v>
      </c>
      <c r="L61" s="13" t="s">
        <v>213</v>
      </c>
      <c r="M61" s="13" t="s">
        <v>136</v>
      </c>
      <c r="N61" s="13"/>
      <c r="O61" s="13" t="s">
        <v>466</v>
      </c>
      <c r="P61" s="13" t="s">
        <v>433</v>
      </c>
      <c r="Q61" s="13" t="s">
        <v>467</v>
      </c>
      <c r="R61" s="13" t="s">
        <v>468</v>
      </c>
      <c r="S61" s="13" t="s">
        <v>191</v>
      </c>
      <c r="T61" s="13" t="s">
        <v>469</v>
      </c>
    </row>
    <row r="62" spans="1:20" s="17" customFormat="1" ht="16.5" hidden="1" customHeight="1" x14ac:dyDescent="0.2">
      <c r="A62" s="16" t="s">
        <v>62</v>
      </c>
      <c r="B62" s="16" t="s">
        <v>311</v>
      </c>
      <c r="C62" s="15" t="s">
        <v>312</v>
      </c>
      <c r="D62" s="16" t="s">
        <v>313</v>
      </c>
      <c r="E62" s="16" t="s">
        <v>268</v>
      </c>
      <c r="F62" s="16" t="s">
        <v>269</v>
      </c>
      <c r="G62" s="16">
        <v>2019</v>
      </c>
      <c r="H62" s="16" t="s">
        <v>67</v>
      </c>
      <c r="I62" s="16" t="s">
        <v>314</v>
      </c>
      <c r="J62" s="16" t="s">
        <v>47</v>
      </c>
      <c r="K62" s="16" t="s">
        <v>270</v>
      </c>
      <c r="L62" s="16" t="s">
        <v>271</v>
      </c>
      <c r="M62" s="16" t="s">
        <v>136</v>
      </c>
      <c r="N62" s="16"/>
      <c r="O62" s="16" t="s">
        <v>315</v>
      </c>
      <c r="P62" s="16"/>
      <c r="Q62" s="16" t="s">
        <v>316</v>
      </c>
      <c r="R62" s="13" t="s">
        <v>317</v>
      </c>
      <c r="S62" s="13" t="s">
        <v>138</v>
      </c>
      <c r="T62" s="13" t="s">
        <v>318</v>
      </c>
    </row>
    <row r="63" spans="1:20" s="17" customFormat="1" ht="16.5" hidden="1" customHeight="1" x14ac:dyDescent="0.2">
      <c r="A63" s="16" t="s">
        <v>62</v>
      </c>
      <c r="B63" s="16" t="s">
        <v>319</v>
      </c>
      <c r="C63" s="15" t="s">
        <v>320</v>
      </c>
      <c r="D63" s="16" t="s">
        <v>289</v>
      </c>
      <c r="E63" s="16" t="s">
        <v>268</v>
      </c>
      <c r="F63" s="16" t="s">
        <v>269</v>
      </c>
      <c r="G63" s="16">
        <v>2019</v>
      </c>
      <c r="H63" s="16" t="s">
        <v>67</v>
      </c>
      <c r="I63" s="16" t="s">
        <v>314</v>
      </c>
      <c r="J63" s="16" t="s">
        <v>47</v>
      </c>
      <c r="K63" s="16" t="s">
        <v>270</v>
      </c>
      <c r="L63" s="16" t="s">
        <v>271</v>
      </c>
      <c r="M63" s="16" t="s">
        <v>136</v>
      </c>
      <c r="N63" s="16"/>
      <c r="O63" s="24" t="s">
        <v>321</v>
      </c>
      <c r="P63" s="16" t="s">
        <v>138</v>
      </c>
      <c r="Q63" s="25" t="s">
        <v>322</v>
      </c>
      <c r="R63" s="24" t="s">
        <v>323</v>
      </c>
      <c r="S63" s="13" t="s">
        <v>324</v>
      </c>
      <c r="T63" s="25" t="s">
        <v>325</v>
      </c>
    </row>
    <row r="64" spans="1:20" s="17" customFormat="1" ht="16.5" hidden="1" customHeight="1" x14ac:dyDescent="0.2">
      <c r="A64" s="16" t="s">
        <v>62</v>
      </c>
      <c r="B64" s="16" t="s">
        <v>326</v>
      </c>
      <c r="C64" s="15" t="s">
        <v>327</v>
      </c>
      <c r="D64" s="16" t="s">
        <v>328</v>
      </c>
      <c r="E64" s="16" t="s">
        <v>147</v>
      </c>
      <c r="F64" s="16" t="s">
        <v>211</v>
      </c>
      <c r="G64" s="16">
        <v>2019</v>
      </c>
      <c r="H64" s="16" t="s">
        <v>67</v>
      </c>
      <c r="I64" s="16" t="s">
        <v>169</v>
      </c>
      <c r="J64" s="16" t="s">
        <v>169</v>
      </c>
      <c r="K64" s="16" t="s">
        <v>145</v>
      </c>
      <c r="L64" s="16" t="s">
        <v>149</v>
      </c>
      <c r="M64" s="16" t="s">
        <v>50</v>
      </c>
      <c r="N64" s="16"/>
      <c r="O64" s="16" t="s">
        <v>329</v>
      </c>
      <c r="P64" s="16"/>
      <c r="Q64" s="16" t="s">
        <v>330</v>
      </c>
      <c r="R64" s="13"/>
      <c r="S64" s="13"/>
      <c r="T64" s="13"/>
    </row>
    <row r="65" spans="1:20" s="17" customFormat="1" ht="16.5" hidden="1" customHeight="1" x14ac:dyDescent="0.2">
      <c r="A65" s="16" t="s">
        <v>62</v>
      </c>
      <c r="B65" s="16" t="s">
        <v>331</v>
      </c>
      <c r="C65" s="15" t="s">
        <v>332</v>
      </c>
      <c r="D65" s="16" t="s">
        <v>333</v>
      </c>
      <c r="E65" s="16" t="s">
        <v>65</v>
      </c>
      <c r="F65" s="16" t="s">
        <v>96</v>
      </c>
      <c r="G65" s="16">
        <v>2019</v>
      </c>
      <c r="H65" s="16">
        <v>3</v>
      </c>
      <c r="I65" s="16" t="s">
        <v>56</v>
      </c>
      <c r="J65" s="16" t="s">
        <v>56</v>
      </c>
      <c r="K65" s="16" t="s">
        <v>334</v>
      </c>
      <c r="L65" s="16" t="s">
        <v>71</v>
      </c>
      <c r="M65" s="16" t="s">
        <v>36</v>
      </c>
      <c r="N65" s="16"/>
      <c r="O65" s="16" t="s">
        <v>335</v>
      </c>
      <c r="P65" s="16" t="s">
        <v>273</v>
      </c>
      <c r="Q65" s="16" t="s">
        <v>336</v>
      </c>
      <c r="R65" s="13"/>
      <c r="S65" s="13"/>
      <c r="T65" s="21" t="s">
        <v>337</v>
      </c>
    </row>
    <row r="66" spans="1:20" s="17" customFormat="1" ht="16.5" hidden="1" customHeight="1" x14ac:dyDescent="0.2">
      <c r="A66" s="13" t="s">
        <v>27</v>
      </c>
      <c r="B66" s="13" t="s">
        <v>98</v>
      </c>
      <c r="C66" s="15"/>
      <c r="D66" s="13"/>
      <c r="E66" s="13" t="s">
        <v>99</v>
      </c>
      <c r="F66" s="13" t="s">
        <v>100</v>
      </c>
      <c r="G66" s="13">
        <v>2023</v>
      </c>
      <c r="H66" s="13">
        <v>4</v>
      </c>
      <c r="I66" s="13" t="s">
        <v>46</v>
      </c>
      <c r="J66" s="13" t="s">
        <v>47</v>
      </c>
      <c r="K66" s="13"/>
      <c r="L66" s="13"/>
      <c r="M66" s="13"/>
      <c r="N66" s="13"/>
      <c r="O66" s="13" t="s">
        <v>612</v>
      </c>
      <c r="P66" s="13" t="s">
        <v>614</v>
      </c>
      <c r="Q66" s="21" t="s">
        <v>613</v>
      </c>
      <c r="R66" s="13"/>
      <c r="S66" s="13"/>
      <c r="T66" s="13"/>
    </row>
    <row r="67" spans="1:20" s="17" customFormat="1" ht="16.5" hidden="1" customHeight="1" x14ac:dyDescent="0.2">
      <c r="A67" s="13" t="s">
        <v>27</v>
      </c>
      <c r="B67" s="13" t="s">
        <v>423</v>
      </c>
      <c r="C67" s="15" t="s">
        <v>424</v>
      </c>
      <c r="D67" s="13" t="s">
        <v>425</v>
      </c>
      <c r="E67" s="13" t="s">
        <v>426</v>
      </c>
      <c r="F67" s="13" t="s">
        <v>427</v>
      </c>
      <c r="G67" s="13">
        <v>2019</v>
      </c>
      <c r="H67" s="13" t="s">
        <v>32</v>
      </c>
      <c r="I67" s="13" t="s">
        <v>168</v>
      </c>
      <c r="J67" s="13" t="s">
        <v>169</v>
      </c>
      <c r="K67" s="13" t="s">
        <v>339</v>
      </c>
      <c r="L67" s="13" t="s">
        <v>428</v>
      </c>
      <c r="M67" s="13" t="s">
        <v>50</v>
      </c>
      <c r="N67" s="13"/>
      <c r="O67" s="13" t="s">
        <v>429</v>
      </c>
      <c r="P67" s="13" t="s">
        <v>430</v>
      </c>
      <c r="Q67" s="13" t="s">
        <v>431</v>
      </c>
      <c r="R67" s="13" t="s">
        <v>432</v>
      </c>
      <c r="S67" s="13" t="s">
        <v>433</v>
      </c>
      <c r="T67" s="13" t="s">
        <v>434</v>
      </c>
    </row>
    <row r="68" spans="1:20" s="17" customFormat="1" ht="16.5" hidden="1" customHeight="1" x14ac:dyDescent="0.2">
      <c r="A68" s="13" t="s">
        <v>27</v>
      </c>
      <c r="B68" s="13" t="s">
        <v>28</v>
      </c>
      <c r="C68" s="15" t="s">
        <v>29</v>
      </c>
      <c r="D68" s="13"/>
      <c r="E68" s="13" t="s">
        <v>30</v>
      </c>
      <c r="F68" s="13" t="s">
        <v>31</v>
      </c>
      <c r="G68" s="13">
        <v>2024</v>
      </c>
      <c r="H68" s="13" t="s">
        <v>32</v>
      </c>
      <c r="I68" s="13" t="s">
        <v>33</v>
      </c>
      <c r="J68" s="13" t="s">
        <v>23</v>
      </c>
      <c r="K68" s="13" t="s">
        <v>34</v>
      </c>
      <c r="L68" s="13" t="s">
        <v>35</v>
      </c>
      <c r="M68" s="13" t="s">
        <v>36</v>
      </c>
      <c r="N68" s="13"/>
      <c r="O68" s="13" t="s">
        <v>37</v>
      </c>
      <c r="P68" s="13" t="s">
        <v>38</v>
      </c>
      <c r="Q68" s="21" t="s">
        <v>39</v>
      </c>
      <c r="R68" s="13" t="s">
        <v>40</v>
      </c>
      <c r="S68" s="13" t="s">
        <v>41</v>
      </c>
      <c r="T68" s="13" t="s">
        <v>42</v>
      </c>
    </row>
    <row r="69" spans="1:20" s="17" customFormat="1" ht="16.5" hidden="1" customHeight="1" x14ac:dyDescent="0.2">
      <c r="A69" s="13" t="s">
        <v>27</v>
      </c>
      <c r="B69" s="13" t="s">
        <v>28</v>
      </c>
      <c r="C69" s="15" t="s">
        <v>29</v>
      </c>
      <c r="D69" s="13"/>
      <c r="E69" s="13" t="s">
        <v>30</v>
      </c>
      <c r="F69" s="13" t="s">
        <v>31</v>
      </c>
      <c r="G69" s="13">
        <v>2024</v>
      </c>
      <c r="H69" s="13" t="s">
        <v>32</v>
      </c>
      <c r="I69" s="13" t="s">
        <v>43</v>
      </c>
      <c r="J69" s="13" t="s">
        <v>23</v>
      </c>
      <c r="K69" s="13" t="s">
        <v>34</v>
      </c>
      <c r="L69" s="13" t="s">
        <v>35</v>
      </c>
      <c r="M69" s="13" t="s">
        <v>36</v>
      </c>
      <c r="N69" s="13"/>
      <c r="O69" s="13" t="s">
        <v>37</v>
      </c>
      <c r="P69" s="13" t="s">
        <v>38</v>
      </c>
      <c r="Q69" s="21" t="s">
        <v>39</v>
      </c>
      <c r="R69" s="13" t="s">
        <v>40</v>
      </c>
      <c r="S69" s="13" t="s">
        <v>41</v>
      </c>
      <c r="T69" s="13" t="s">
        <v>42</v>
      </c>
    </row>
    <row r="70" spans="1:20" s="17" customFormat="1" ht="16.5" hidden="1" customHeight="1" x14ac:dyDescent="0.2">
      <c r="A70" s="16" t="s">
        <v>62</v>
      </c>
      <c r="B70" s="16" t="s">
        <v>366</v>
      </c>
      <c r="C70" s="15" t="s">
        <v>367</v>
      </c>
      <c r="D70" s="16" t="s">
        <v>368</v>
      </c>
      <c r="E70" s="16" t="s">
        <v>143</v>
      </c>
      <c r="F70" s="16" t="s">
        <v>260</v>
      </c>
      <c r="G70" s="16">
        <v>2019</v>
      </c>
      <c r="H70" s="16" t="s">
        <v>67</v>
      </c>
      <c r="I70" s="16" t="s">
        <v>33</v>
      </c>
      <c r="J70" s="16" t="s">
        <v>56</v>
      </c>
      <c r="K70" s="16" t="s">
        <v>145</v>
      </c>
      <c r="L70" s="16" t="s">
        <v>146</v>
      </c>
      <c r="M70" s="16" t="s">
        <v>50</v>
      </c>
      <c r="N70" s="16"/>
      <c r="O70" s="16" t="s">
        <v>369</v>
      </c>
      <c r="P70" s="16" t="s">
        <v>370</v>
      </c>
      <c r="Q70" s="16" t="s">
        <v>263</v>
      </c>
      <c r="R70" s="13"/>
      <c r="S70" s="13"/>
      <c r="T70" s="13"/>
    </row>
    <row r="71" spans="1:20" s="17" customFormat="1" ht="16.5" hidden="1" customHeight="1" x14ac:dyDescent="0.2">
      <c r="A71" s="16" t="s">
        <v>62</v>
      </c>
      <c r="B71" s="16" t="s">
        <v>371</v>
      </c>
      <c r="C71" s="15" t="s">
        <v>372</v>
      </c>
      <c r="D71" s="16" t="s">
        <v>373</v>
      </c>
      <c r="E71" s="16" t="s">
        <v>131</v>
      </c>
      <c r="F71" s="16" t="s">
        <v>132</v>
      </c>
      <c r="G71" s="16">
        <v>2019</v>
      </c>
      <c r="H71" s="16" t="s">
        <v>67</v>
      </c>
      <c r="I71" s="16" t="s">
        <v>374</v>
      </c>
      <c r="J71" s="16" t="s">
        <v>23</v>
      </c>
      <c r="K71" s="16" t="s">
        <v>134</v>
      </c>
      <c r="L71" s="16" t="s">
        <v>135</v>
      </c>
      <c r="M71" s="16" t="s">
        <v>136</v>
      </c>
      <c r="N71" s="16"/>
      <c r="O71" s="16" t="s">
        <v>375</v>
      </c>
      <c r="P71" s="16" t="s">
        <v>263</v>
      </c>
      <c r="Q71" s="16" t="s">
        <v>376</v>
      </c>
      <c r="R71" s="13"/>
      <c r="S71" s="13"/>
      <c r="T71" s="13"/>
    </row>
    <row r="72" spans="1:20" ht="16.5" hidden="1" customHeight="1" x14ac:dyDescent="0.2">
      <c r="A72" s="16" t="s">
        <v>62</v>
      </c>
      <c r="B72" s="16" t="s">
        <v>371</v>
      </c>
      <c r="C72" s="15" t="s">
        <v>372</v>
      </c>
      <c r="D72" s="16" t="s">
        <v>373</v>
      </c>
      <c r="E72" s="16" t="s">
        <v>65</v>
      </c>
      <c r="F72" s="16" t="s">
        <v>66</v>
      </c>
      <c r="G72" s="16">
        <v>2019</v>
      </c>
      <c r="H72" s="16" t="s">
        <v>67</v>
      </c>
      <c r="I72" s="16" t="s">
        <v>374</v>
      </c>
      <c r="J72" s="16" t="s">
        <v>23</v>
      </c>
      <c r="K72" s="16" t="s">
        <v>70</v>
      </c>
      <c r="L72" s="16" t="s">
        <v>71</v>
      </c>
      <c r="M72" s="16" t="s">
        <v>36</v>
      </c>
      <c r="N72" s="16"/>
      <c r="O72" s="16" t="s">
        <v>375</v>
      </c>
      <c r="P72" s="16" t="s">
        <v>263</v>
      </c>
      <c r="Q72" s="16" t="s">
        <v>376</v>
      </c>
      <c r="R72" s="13"/>
      <c r="S72" s="13"/>
      <c r="T72" s="13"/>
    </row>
    <row r="73" spans="1:20" ht="16.5" hidden="1" customHeight="1" x14ac:dyDescent="0.2">
      <c r="A73" s="16" t="s">
        <v>62</v>
      </c>
      <c r="B73" s="16" t="s">
        <v>377</v>
      </c>
      <c r="C73" s="15" t="s">
        <v>378</v>
      </c>
      <c r="D73" s="16" t="s">
        <v>379</v>
      </c>
      <c r="E73" s="16" t="s">
        <v>143</v>
      </c>
      <c r="F73" s="16" t="s">
        <v>260</v>
      </c>
      <c r="G73" s="16">
        <v>2019</v>
      </c>
      <c r="H73" s="16" t="s">
        <v>67</v>
      </c>
      <c r="I73" s="16" t="s">
        <v>380</v>
      </c>
      <c r="J73" s="16" t="s">
        <v>23</v>
      </c>
      <c r="K73" s="16" t="s">
        <v>145</v>
      </c>
      <c r="L73" s="16" t="s">
        <v>146</v>
      </c>
      <c r="M73" s="16" t="s">
        <v>50</v>
      </c>
      <c r="N73" s="16"/>
      <c r="O73" s="16"/>
      <c r="P73" s="16"/>
      <c r="Q73" s="16"/>
      <c r="R73" s="13"/>
      <c r="S73" s="13"/>
      <c r="T73" s="13"/>
    </row>
    <row r="74" spans="1:20" ht="16.5" hidden="1" customHeight="1" x14ac:dyDescent="0.2">
      <c r="A74" s="16" t="s">
        <v>62</v>
      </c>
      <c r="B74" s="16" t="s">
        <v>381</v>
      </c>
      <c r="C74" s="15" t="s">
        <v>382</v>
      </c>
      <c r="D74" s="16" t="s">
        <v>383</v>
      </c>
      <c r="E74" s="16" t="s">
        <v>268</v>
      </c>
      <c r="F74" s="16" t="s">
        <v>269</v>
      </c>
      <c r="G74" s="16">
        <v>2019</v>
      </c>
      <c r="H74" s="16" t="s">
        <v>67</v>
      </c>
      <c r="I74" s="16" t="s">
        <v>384</v>
      </c>
      <c r="J74" s="16" t="s">
        <v>23</v>
      </c>
      <c r="K74" s="16" t="s">
        <v>270</v>
      </c>
      <c r="L74" s="16" t="s">
        <v>271</v>
      </c>
      <c r="M74" s="16" t="s">
        <v>136</v>
      </c>
      <c r="N74" s="16"/>
      <c r="O74" s="16" t="s">
        <v>385</v>
      </c>
      <c r="P74" s="16" t="s">
        <v>273</v>
      </c>
      <c r="Q74" s="16" t="s">
        <v>386</v>
      </c>
      <c r="R74" s="13"/>
      <c r="S74" s="13"/>
      <c r="T74" s="13"/>
    </row>
    <row r="75" spans="1:20" ht="16.5" hidden="1" customHeight="1" x14ac:dyDescent="0.2">
      <c r="A75" s="16" t="s">
        <v>62</v>
      </c>
      <c r="B75" s="16" t="s">
        <v>387</v>
      </c>
      <c r="C75" s="15" t="s">
        <v>388</v>
      </c>
      <c r="D75" s="16" t="s">
        <v>389</v>
      </c>
      <c r="E75" s="16" t="s">
        <v>65</v>
      </c>
      <c r="F75" s="16" t="s">
        <v>66</v>
      </c>
      <c r="G75" s="16">
        <v>2019</v>
      </c>
      <c r="H75" s="16" t="s">
        <v>67</v>
      </c>
      <c r="I75" s="16" t="s">
        <v>390</v>
      </c>
      <c r="J75" s="16" t="s">
        <v>56</v>
      </c>
      <c r="K75" s="16" t="s">
        <v>70</v>
      </c>
      <c r="L75" s="16" t="s">
        <v>71</v>
      </c>
      <c r="M75" s="16" t="s">
        <v>36</v>
      </c>
      <c r="N75" s="16"/>
      <c r="O75" s="16" t="s">
        <v>391</v>
      </c>
      <c r="P75" s="16" t="s">
        <v>273</v>
      </c>
      <c r="Q75" s="16" t="s">
        <v>392</v>
      </c>
      <c r="R75" s="13"/>
      <c r="S75" s="13"/>
      <c r="T75" s="13"/>
    </row>
    <row r="76" spans="1:20" ht="16.5" hidden="1" customHeight="1" x14ac:dyDescent="0.2">
      <c r="A76" s="16" t="s">
        <v>62</v>
      </c>
      <c r="B76" s="16" t="s">
        <v>393</v>
      </c>
      <c r="C76" s="15" t="s">
        <v>312</v>
      </c>
      <c r="D76" s="16" t="s">
        <v>394</v>
      </c>
      <c r="E76" s="16" t="s">
        <v>143</v>
      </c>
      <c r="F76" s="16" t="s">
        <v>260</v>
      </c>
      <c r="G76" s="16">
        <v>2019</v>
      </c>
      <c r="H76" s="16" t="s">
        <v>67</v>
      </c>
      <c r="I76" s="16" t="s">
        <v>395</v>
      </c>
      <c r="J76" s="16" t="s">
        <v>396</v>
      </c>
      <c r="K76" s="16" t="s">
        <v>145</v>
      </c>
      <c r="L76" s="16" t="s">
        <v>146</v>
      </c>
      <c r="M76" s="16" t="s">
        <v>50</v>
      </c>
      <c r="N76" s="16"/>
      <c r="O76" s="16" t="s">
        <v>397</v>
      </c>
      <c r="P76" s="16" t="s">
        <v>398</v>
      </c>
      <c r="Q76" s="16" t="s">
        <v>399</v>
      </c>
      <c r="R76" s="13"/>
      <c r="S76" s="13"/>
      <c r="T76" s="13"/>
    </row>
    <row r="77" spans="1:20" s="17" customFormat="1" ht="16.5" hidden="1" customHeight="1" x14ac:dyDescent="0.2">
      <c r="A77" s="16" t="s">
        <v>62</v>
      </c>
      <c r="B77" s="16" t="s">
        <v>400</v>
      </c>
      <c r="C77" s="15" t="s">
        <v>401</v>
      </c>
      <c r="D77" s="16" t="s">
        <v>368</v>
      </c>
      <c r="E77" s="16" t="s">
        <v>65</v>
      </c>
      <c r="F77" s="16" t="s">
        <v>66</v>
      </c>
      <c r="G77" s="16">
        <v>2019</v>
      </c>
      <c r="H77" s="16" t="s">
        <v>67</v>
      </c>
      <c r="I77" s="16" t="s">
        <v>33</v>
      </c>
      <c r="J77" s="16" t="s">
        <v>56</v>
      </c>
      <c r="K77" s="16" t="s">
        <v>70</v>
      </c>
      <c r="L77" s="16" t="s">
        <v>71</v>
      </c>
      <c r="M77" s="16" t="s">
        <v>36</v>
      </c>
      <c r="N77" s="16"/>
      <c r="O77" s="16" t="s">
        <v>402</v>
      </c>
      <c r="P77" s="16" t="s">
        <v>273</v>
      </c>
      <c r="Q77" s="16" t="s">
        <v>403</v>
      </c>
      <c r="R77" s="13" t="s">
        <v>404</v>
      </c>
      <c r="S77" s="13" t="s">
        <v>236</v>
      </c>
      <c r="T77" s="13" t="s">
        <v>405</v>
      </c>
    </row>
    <row r="78" spans="1:20" ht="16.5" hidden="1" customHeight="1" x14ac:dyDescent="0.2">
      <c r="A78" s="16" t="s">
        <v>62</v>
      </c>
      <c r="B78" s="16" t="s">
        <v>406</v>
      </c>
      <c r="C78" s="15" t="s">
        <v>407</v>
      </c>
      <c r="D78" s="16" t="s">
        <v>408</v>
      </c>
      <c r="E78" s="16" t="s">
        <v>143</v>
      </c>
      <c r="F78" s="16" t="s">
        <v>260</v>
      </c>
      <c r="G78" s="16">
        <v>2019</v>
      </c>
      <c r="H78" s="16" t="s">
        <v>67</v>
      </c>
      <c r="I78" s="16" t="s">
        <v>409</v>
      </c>
      <c r="J78" s="16" t="s">
        <v>169</v>
      </c>
      <c r="K78" s="16" t="s">
        <v>145</v>
      </c>
      <c r="L78" s="16" t="s">
        <v>146</v>
      </c>
      <c r="M78" s="16" t="s">
        <v>50</v>
      </c>
      <c r="N78" s="16"/>
      <c r="O78" s="16" t="s">
        <v>410</v>
      </c>
      <c r="P78" s="16" t="s">
        <v>263</v>
      </c>
      <c r="Q78" s="16" t="s">
        <v>411</v>
      </c>
      <c r="R78" s="13"/>
      <c r="S78" s="13"/>
      <c r="T78" s="13"/>
    </row>
    <row r="79" spans="1:20" s="17" customFormat="1" ht="16.5" hidden="1" customHeight="1" x14ac:dyDescent="0.2">
      <c r="A79" s="13" t="s">
        <v>27</v>
      </c>
      <c r="B79" s="13" t="s">
        <v>28</v>
      </c>
      <c r="C79" s="15" t="s">
        <v>29</v>
      </c>
      <c r="D79" s="13"/>
      <c r="E79" s="13" t="s">
        <v>44</v>
      </c>
      <c r="F79" s="13" t="s">
        <v>45</v>
      </c>
      <c r="G79" s="13">
        <v>2024</v>
      </c>
      <c r="H79" s="13" t="s">
        <v>32</v>
      </c>
      <c r="I79" s="13" t="s">
        <v>46</v>
      </c>
      <c r="J79" s="13" t="s">
        <v>47</v>
      </c>
      <c r="K79" s="13" t="s">
        <v>48</v>
      </c>
      <c r="L79" s="13" t="s">
        <v>49</v>
      </c>
      <c r="M79" s="13" t="s">
        <v>50</v>
      </c>
      <c r="N79" s="13"/>
      <c r="O79" s="13" t="s">
        <v>37</v>
      </c>
      <c r="P79" s="13" t="s">
        <v>38</v>
      </c>
      <c r="Q79" s="21" t="s">
        <v>39</v>
      </c>
      <c r="R79" s="13" t="s">
        <v>40</v>
      </c>
      <c r="S79" s="13" t="s">
        <v>41</v>
      </c>
      <c r="T79" s="13" t="s">
        <v>42</v>
      </c>
    </row>
    <row r="80" spans="1:20" s="17" customFormat="1" ht="16.5" hidden="1" customHeight="1" x14ac:dyDescent="0.2">
      <c r="A80" s="13" t="s">
        <v>27</v>
      </c>
      <c r="B80" s="13" t="s">
        <v>28</v>
      </c>
      <c r="C80" s="15" t="s">
        <v>29</v>
      </c>
      <c r="D80" s="13"/>
      <c r="E80" s="13" t="s">
        <v>44</v>
      </c>
      <c r="F80" s="13" t="s">
        <v>45</v>
      </c>
      <c r="G80" s="13">
        <v>2024</v>
      </c>
      <c r="H80" s="13" t="s">
        <v>32</v>
      </c>
      <c r="I80" s="13" t="s">
        <v>51</v>
      </c>
      <c r="J80" s="13" t="s">
        <v>52</v>
      </c>
      <c r="K80" s="13" t="s">
        <v>48</v>
      </c>
      <c r="L80" s="13" t="s">
        <v>49</v>
      </c>
      <c r="M80" s="13" t="s">
        <v>50</v>
      </c>
      <c r="N80" s="13"/>
      <c r="O80" s="13" t="s">
        <v>37</v>
      </c>
      <c r="P80" s="13" t="s">
        <v>38</v>
      </c>
      <c r="Q80" s="21" t="s">
        <v>39</v>
      </c>
      <c r="R80" s="13" t="s">
        <v>40</v>
      </c>
      <c r="S80" s="13" t="s">
        <v>41</v>
      </c>
      <c r="T80" s="13" t="s">
        <v>42</v>
      </c>
    </row>
    <row r="81" spans="1:20" s="17" customFormat="1" ht="16.5" hidden="1" customHeight="1" x14ac:dyDescent="0.2">
      <c r="A81" s="13" t="s">
        <v>27</v>
      </c>
      <c r="B81" s="13" t="s">
        <v>28</v>
      </c>
      <c r="C81" s="15" t="s">
        <v>29</v>
      </c>
      <c r="D81" s="13"/>
      <c r="E81" s="13" t="s">
        <v>53</v>
      </c>
      <c r="F81" s="13" t="s">
        <v>54</v>
      </c>
      <c r="G81" s="13">
        <v>2024</v>
      </c>
      <c r="H81" s="13">
        <v>3</v>
      </c>
      <c r="I81" s="13" t="s">
        <v>55</v>
      </c>
      <c r="J81" s="13" t="s">
        <v>56</v>
      </c>
      <c r="K81" s="13" t="s">
        <v>57</v>
      </c>
      <c r="L81" s="13"/>
      <c r="M81" s="13" t="s">
        <v>58</v>
      </c>
      <c r="N81" s="13"/>
      <c r="O81" s="13" t="s">
        <v>37</v>
      </c>
      <c r="P81" s="13" t="s">
        <v>38</v>
      </c>
      <c r="Q81" s="21" t="s">
        <v>39</v>
      </c>
      <c r="R81" s="13" t="s">
        <v>40</v>
      </c>
      <c r="S81" s="13" t="s">
        <v>41</v>
      </c>
      <c r="T81" s="13" t="s">
        <v>42</v>
      </c>
    </row>
    <row r="82" spans="1:20" s="17" customFormat="1" ht="16.5" hidden="1" customHeight="1" x14ac:dyDescent="0.2">
      <c r="A82" s="13" t="s">
        <v>27</v>
      </c>
      <c r="B82" s="13" t="s">
        <v>28</v>
      </c>
      <c r="C82" s="15" t="s">
        <v>29</v>
      </c>
      <c r="D82" s="13" t="s">
        <v>126</v>
      </c>
      <c r="E82" s="13" t="s">
        <v>44</v>
      </c>
      <c r="F82" s="13" t="s">
        <v>45</v>
      </c>
      <c r="G82" s="13">
        <v>2022</v>
      </c>
      <c r="H82" s="13" t="s">
        <v>32</v>
      </c>
      <c r="I82" s="13" t="s">
        <v>33</v>
      </c>
      <c r="J82" s="13" t="s">
        <v>56</v>
      </c>
      <c r="K82" s="13" t="s">
        <v>48</v>
      </c>
      <c r="L82" s="13" t="s">
        <v>49</v>
      </c>
      <c r="M82" s="13" t="s">
        <v>50</v>
      </c>
      <c r="N82" s="13"/>
      <c r="O82" s="13" t="s">
        <v>37</v>
      </c>
      <c r="P82" s="13" t="s">
        <v>38</v>
      </c>
      <c r="Q82" s="21" t="s">
        <v>39</v>
      </c>
      <c r="R82" s="13" t="s">
        <v>40</v>
      </c>
      <c r="S82" s="13" t="s">
        <v>41</v>
      </c>
      <c r="T82" s="13" t="s">
        <v>42</v>
      </c>
    </row>
    <row r="83" spans="1:20" s="17" customFormat="1" ht="16.5" hidden="1" customHeight="1" x14ac:dyDescent="0.2">
      <c r="A83" s="13" t="s">
        <v>27</v>
      </c>
      <c r="B83" s="13" t="s">
        <v>28</v>
      </c>
      <c r="C83" s="15" t="s">
        <v>29</v>
      </c>
      <c r="D83" s="13" t="s">
        <v>126</v>
      </c>
      <c r="E83" s="13" t="s">
        <v>44</v>
      </c>
      <c r="F83" s="13" t="s">
        <v>45</v>
      </c>
      <c r="G83" s="13">
        <v>2022</v>
      </c>
      <c r="H83" s="13" t="s">
        <v>32</v>
      </c>
      <c r="I83" s="13" t="s">
        <v>55</v>
      </c>
      <c r="J83" s="13" t="s">
        <v>127</v>
      </c>
      <c r="K83" s="13" t="s">
        <v>48</v>
      </c>
      <c r="L83" s="13" t="s">
        <v>49</v>
      </c>
      <c r="M83" s="13" t="s">
        <v>50</v>
      </c>
      <c r="N83" s="13"/>
      <c r="O83" s="13" t="s">
        <v>37</v>
      </c>
      <c r="P83" s="13" t="s">
        <v>38</v>
      </c>
      <c r="Q83" s="21" t="s">
        <v>39</v>
      </c>
      <c r="R83" s="13" t="s">
        <v>40</v>
      </c>
      <c r="S83" s="13" t="s">
        <v>41</v>
      </c>
      <c r="T83" s="13" t="s">
        <v>42</v>
      </c>
    </row>
    <row r="84" spans="1:20" s="17" customFormat="1" ht="16.5" hidden="1" customHeight="1" x14ac:dyDescent="0.2">
      <c r="A84" s="16" t="s">
        <v>62</v>
      </c>
      <c r="B84" s="16" t="s">
        <v>435</v>
      </c>
      <c r="C84" s="15" t="s">
        <v>436</v>
      </c>
      <c r="D84" s="16" t="s">
        <v>437</v>
      </c>
      <c r="E84" s="16" t="s">
        <v>268</v>
      </c>
      <c r="F84" s="13" t="s">
        <v>269</v>
      </c>
      <c r="G84" s="16">
        <v>2019</v>
      </c>
      <c r="H84" s="16" t="s">
        <v>67</v>
      </c>
      <c r="I84" s="16" t="s">
        <v>46</v>
      </c>
      <c r="J84" s="16" t="s">
        <v>47</v>
      </c>
      <c r="K84" s="16" t="s">
        <v>270</v>
      </c>
      <c r="L84" s="16" t="s">
        <v>271</v>
      </c>
      <c r="M84" s="16" t="s">
        <v>136</v>
      </c>
      <c r="N84" s="16"/>
      <c r="O84" s="16" t="s">
        <v>438</v>
      </c>
      <c r="P84" s="16" t="s">
        <v>273</v>
      </c>
      <c r="Q84" s="16" t="s">
        <v>439</v>
      </c>
      <c r="R84" s="13"/>
      <c r="S84" s="13"/>
      <c r="T84" s="13"/>
    </row>
    <row r="85" spans="1:20" s="17" customFormat="1" ht="16.5" hidden="1" customHeight="1" x14ac:dyDescent="0.2">
      <c r="A85" s="16" t="s">
        <v>62</v>
      </c>
      <c r="B85" s="16" t="s">
        <v>440</v>
      </c>
      <c r="C85" s="15" t="s">
        <v>441</v>
      </c>
      <c r="D85" s="16" t="s">
        <v>267</v>
      </c>
      <c r="E85" s="16" t="s">
        <v>143</v>
      </c>
      <c r="F85" s="13" t="s">
        <v>211</v>
      </c>
      <c r="G85" s="16">
        <v>2019</v>
      </c>
      <c r="H85" s="16" t="s">
        <v>67</v>
      </c>
      <c r="I85" s="16" t="s">
        <v>56</v>
      </c>
      <c r="J85" s="16" t="s">
        <v>56</v>
      </c>
      <c r="K85" s="16" t="s">
        <v>145</v>
      </c>
      <c r="L85" s="16" t="s">
        <v>149</v>
      </c>
      <c r="M85" s="16" t="s">
        <v>50</v>
      </c>
      <c r="N85" s="16"/>
      <c r="O85" s="16" t="s">
        <v>442</v>
      </c>
      <c r="P85" s="16" t="s">
        <v>138</v>
      </c>
      <c r="Q85" s="16" t="s">
        <v>443</v>
      </c>
      <c r="R85" s="13"/>
      <c r="S85" s="13"/>
      <c r="T85" s="13"/>
    </row>
    <row r="86" spans="1:20" s="17" customFormat="1" ht="16.5" hidden="1" customHeight="1" x14ac:dyDescent="0.2">
      <c r="A86" s="13" t="s">
        <v>19</v>
      </c>
      <c r="B86" s="13" t="s">
        <v>444</v>
      </c>
      <c r="C86" s="13" t="s">
        <v>445</v>
      </c>
      <c r="D86" s="13" t="s">
        <v>446</v>
      </c>
      <c r="E86" s="13" t="s">
        <v>90</v>
      </c>
      <c r="F86" s="13" t="s">
        <v>91</v>
      </c>
      <c r="G86" s="13">
        <v>2019</v>
      </c>
      <c r="H86" s="13">
        <v>2</v>
      </c>
      <c r="I86" s="13" t="s">
        <v>33</v>
      </c>
      <c r="J86" s="13" t="s">
        <v>56</v>
      </c>
      <c r="K86" s="13" t="s">
        <v>92</v>
      </c>
      <c r="L86" s="13" t="s">
        <v>213</v>
      </c>
      <c r="M86" s="13" t="s">
        <v>97</v>
      </c>
      <c r="N86" s="13"/>
      <c r="O86" s="13" t="s">
        <v>447</v>
      </c>
      <c r="P86" s="13" t="s">
        <v>191</v>
      </c>
      <c r="Q86" s="13" t="s">
        <v>448</v>
      </c>
      <c r="R86" s="13"/>
      <c r="S86" s="13"/>
      <c r="T86" s="13"/>
    </row>
    <row r="87" spans="1:20" ht="16.5" hidden="1" customHeight="1" x14ac:dyDescent="0.2">
      <c r="A87" s="16" t="s">
        <v>62</v>
      </c>
      <c r="B87" s="16" t="s">
        <v>449</v>
      </c>
      <c r="C87" s="13"/>
      <c r="D87" s="16" t="s">
        <v>450</v>
      </c>
      <c r="E87" s="16" t="s">
        <v>268</v>
      </c>
      <c r="F87" s="13" t="s">
        <v>269</v>
      </c>
      <c r="G87" s="16">
        <v>2018</v>
      </c>
      <c r="H87" s="16" t="s">
        <v>67</v>
      </c>
      <c r="I87" s="16" t="s">
        <v>451</v>
      </c>
      <c r="J87" s="16" t="s">
        <v>56</v>
      </c>
      <c r="K87" s="16" t="s">
        <v>270</v>
      </c>
      <c r="L87" s="16" t="s">
        <v>271</v>
      </c>
      <c r="M87" s="16" t="s">
        <v>136</v>
      </c>
      <c r="N87" s="16"/>
      <c r="O87" s="16" t="s">
        <v>452</v>
      </c>
      <c r="P87" s="16" t="s">
        <v>273</v>
      </c>
      <c r="Q87" s="16" t="s">
        <v>453</v>
      </c>
      <c r="R87" s="13"/>
      <c r="S87" s="13"/>
      <c r="T87" s="13"/>
    </row>
    <row r="88" spans="1:20" ht="16.5" hidden="1" customHeight="1" x14ac:dyDescent="0.2">
      <c r="A88" s="16" t="s">
        <v>62</v>
      </c>
      <c r="B88" s="16" t="s">
        <v>454</v>
      </c>
      <c r="C88" s="13"/>
      <c r="D88" s="16" t="s">
        <v>289</v>
      </c>
      <c r="E88" s="16" t="s">
        <v>268</v>
      </c>
      <c r="F88" s="13" t="s">
        <v>269</v>
      </c>
      <c r="G88" s="16">
        <v>2018</v>
      </c>
      <c r="H88" s="16" t="s">
        <v>67</v>
      </c>
      <c r="I88" s="16" t="s">
        <v>380</v>
      </c>
      <c r="J88" s="16" t="s">
        <v>23</v>
      </c>
      <c r="K88" s="16" t="s">
        <v>270</v>
      </c>
      <c r="L88" s="16" t="s">
        <v>271</v>
      </c>
      <c r="M88" s="16" t="s">
        <v>136</v>
      </c>
      <c r="N88" s="16"/>
      <c r="O88" s="16" t="s">
        <v>455</v>
      </c>
      <c r="P88" s="16" t="s">
        <v>456</v>
      </c>
      <c r="Q88" s="22" t="s">
        <v>457</v>
      </c>
      <c r="R88" s="13" t="s">
        <v>458</v>
      </c>
      <c r="S88" s="13" t="s">
        <v>459</v>
      </c>
      <c r="T88" s="21" t="s">
        <v>460</v>
      </c>
    </row>
    <row r="89" spans="1:20" s="17" customFormat="1" ht="16.5" hidden="1" customHeight="1" x14ac:dyDescent="0.2">
      <c r="A89" s="13" t="s">
        <v>27</v>
      </c>
      <c r="B89" s="13" t="s">
        <v>28</v>
      </c>
      <c r="C89" s="15" t="s">
        <v>29</v>
      </c>
      <c r="D89" s="13" t="s">
        <v>126</v>
      </c>
      <c r="E89" s="13" t="s">
        <v>30</v>
      </c>
      <c r="F89" s="13" t="s">
        <v>128</v>
      </c>
      <c r="G89" s="13">
        <v>2022</v>
      </c>
      <c r="H89" s="13" t="s">
        <v>32</v>
      </c>
      <c r="I89" s="13" t="s">
        <v>56</v>
      </c>
      <c r="J89" s="13" t="s">
        <v>56</v>
      </c>
      <c r="K89" s="13" t="s">
        <v>34</v>
      </c>
      <c r="L89" s="13" t="s">
        <v>35</v>
      </c>
      <c r="M89" s="13" t="s">
        <v>36</v>
      </c>
      <c r="N89" s="13"/>
      <c r="O89" s="13" t="s">
        <v>37</v>
      </c>
      <c r="P89" s="13" t="s">
        <v>38</v>
      </c>
      <c r="Q89" s="21" t="s">
        <v>39</v>
      </c>
      <c r="R89" s="13" t="s">
        <v>40</v>
      </c>
      <c r="S89" s="13" t="s">
        <v>41</v>
      </c>
      <c r="T89" s="13" t="s">
        <v>42</v>
      </c>
    </row>
    <row r="90" spans="1:20" s="17" customFormat="1" ht="16.5" hidden="1" customHeight="1" x14ac:dyDescent="0.2">
      <c r="A90" s="13" t="s">
        <v>27</v>
      </c>
      <c r="B90" s="13" t="s">
        <v>28</v>
      </c>
      <c r="C90" s="15" t="s">
        <v>29</v>
      </c>
      <c r="D90" s="13" t="s">
        <v>126</v>
      </c>
      <c r="E90" s="13" t="s">
        <v>44</v>
      </c>
      <c r="F90" s="13" t="s">
        <v>338</v>
      </c>
      <c r="G90" s="13">
        <v>2019</v>
      </c>
      <c r="H90" s="13" t="s">
        <v>32</v>
      </c>
      <c r="I90" s="13" t="s">
        <v>56</v>
      </c>
      <c r="J90" s="13" t="s">
        <v>56</v>
      </c>
      <c r="K90" s="13" t="s">
        <v>339</v>
      </c>
      <c r="L90" s="13" t="s">
        <v>49</v>
      </c>
      <c r="M90" s="13" t="s">
        <v>50</v>
      </c>
      <c r="N90" s="13"/>
      <c r="O90" s="13" t="s">
        <v>37</v>
      </c>
      <c r="P90" s="13" t="s">
        <v>38</v>
      </c>
      <c r="Q90" s="21" t="s">
        <v>39</v>
      </c>
      <c r="R90" s="13" t="s">
        <v>40</v>
      </c>
      <c r="S90" s="13" t="s">
        <v>41</v>
      </c>
      <c r="T90" s="13" t="s">
        <v>42</v>
      </c>
    </row>
    <row r="91" spans="1:20" ht="16.5" hidden="1" customHeight="1" x14ac:dyDescent="0.2">
      <c r="A91" s="16" t="s">
        <v>62</v>
      </c>
      <c r="B91" s="16" t="s">
        <v>472</v>
      </c>
      <c r="C91" s="13"/>
      <c r="D91" s="16" t="s">
        <v>394</v>
      </c>
      <c r="E91" s="16" t="s">
        <v>143</v>
      </c>
      <c r="F91" s="13" t="s">
        <v>260</v>
      </c>
      <c r="G91" s="16">
        <v>2018</v>
      </c>
      <c r="H91" s="16" t="s">
        <v>67</v>
      </c>
      <c r="I91" s="16" t="s">
        <v>473</v>
      </c>
      <c r="J91" s="16" t="s">
        <v>396</v>
      </c>
      <c r="K91" s="16" t="s">
        <v>145</v>
      </c>
      <c r="L91" s="16" t="s">
        <v>146</v>
      </c>
      <c r="M91" s="16" t="s">
        <v>50</v>
      </c>
      <c r="N91" s="16"/>
      <c r="O91" s="16" t="s">
        <v>474</v>
      </c>
      <c r="P91" s="16" t="s">
        <v>475</v>
      </c>
      <c r="Q91" s="16" t="s">
        <v>273</v>
      </c>
      <c r="R91" s="13"/>
      <c r="S91" s="13"/>
      <c r="T91" s="13"/>
    </row>
    <row r="92" spans="1:20" ht="16.5" hidden="1" customHeight="1" x14ac:dyDescent="0.2">
      <c r="A92" s="13" t="s">
        <v>19</v>
      </c>
      <c r="B92" s="13" t="s">
        <v>444</v>
      </c>
      <c r="C92" s="13" t="s">
        <v>445</v>
      </c>
      <c r="D92" s="13" t="s">
        <v>446</v>
      </c>
      <c r="E92" s="13" t="s">
        <v>90</v>
      </c>
      <c r="F92" s="13" t="s">
        <v>91</v>
      </c>
      <c r="G92" s="13">
        <v>2019</v>
      </c>
      <c r="H92" s="13">
        <v>2</v>
      </c>
      <c r="I92" s="13" t="s">
        <v>380</v>
      </c>
      <c r="J92" s="13" t="s">
        <v>23</v>
      </c>
      <c r="K92" s="13"/>
      <c r="L92" s="13"/>
      <c r="M92" s="13"/>
      <c r="N92" s="13"/>
      <c r="O92" s="13" t="s">
        <v>447</v>
      </c>
      <c r="P92" s="13" t="s">
        <v>191</v>
      </c>
      <c r="Q92" s="13" t="s">
        <v>448</v>
      </c>
      <c r="R92" s="13"/>
      <c r="S92" s="13"/>
      <c r="T92" s="13"/>
    </row>
    <row r="93" spans="1:20" ht="16.5" hidden="1" customHeight="1" x14ac:dyDescent="0.2">
      <c r="A93" s="16" t="s">
        <v>62</v>
      </c>
      <c r="B93" s="16" t="s">
        <v>476</v>
      </c>
      <c r="C93" s="13"/>
      <c r="D93" s="16" t="s">
        <v>477</v>
      </c>
      <c r="E93" s="16" t="s">
        <v>268</v>
      </c>
      <c r="F93" s="13" t="s">
        <v>269</v>
      </c>
      <c r="G93" s="16">
        <v>2018</v>
      </c>
      <c r="H93" s="16" t="s">
        <v>67</v>
      </c>
      <c r="I93" s="16" t="s">
        <v>478</v>
      </c>
      <c r="J93" s="16" t="s">
        <v>23</v>
      </c>
      <c r="K93" s="16" t="s">
        <v>270</v>
      </c>
      <c r="L93" s="16" t="s">
        <v>271</v>
      </c>
      <c r="M93" s="16" t="s">
        <v>136</v>
      </c>
      <c r="N93" s="16"/>
      <c r="O93" s="16" t="s">
        <v>479</v>
      </c>
      <c r="P93" s="16" t="s">
        <v>480</v>
      </c>
      <c r="Q93" s="22" t="s">
        <v>481</v>
      </c>
      <c r="R93" s="13" t="s">
        <v>482</v>
      </c>
      <c r="S93" s="13" t="s">
        <v>273</v>
      </c>
      <c r="T93" s="21" t="s">
        <v>483</v>
      </c>
    </row>
    <row r="94" spans="1:20" ht="16.5" hidden="1" customHeight="1" x14ac:dyDescent="0.2">
      <c r="A94" s="16" t="s">
        <v>62</v>
      </c>
      <c r="B94" s="16" t="s">
        <v>484</v>
      </c>
      <c r="C94" s="13"/>
      <c r="D94" s="16" t="s">
        <v>485</v>
      </c>
      <c r="E94" s="16" t="s">
        <v>221</v>
      </c>
      <c r="F94" s="13" t="s">
        <v>244</v>
      </c>
      <c r="G94" s="16">
        <v>2018</v>
      </c>
      <c r="H94" s="16">
        <v>2</v>
      </c>
      <c r="I94" s="16" t="s">
        <v>314</v>
      </c>
      <c r="J94" s="16" t="s">
        <v>47</v>
      </c>
      <c r="K94" s="16" t="s">
        <v>92</v>
      </c>
      <c r="L94" s="16" t="s">
        <v>213</v>
      </c>
      <c r="M94" s="16" t="s">
        <v>97</v>
      </c>
      <c r="N94" s="16"/>
      <c r="O94" s="16" t="s">
        <v>486</v>
      </c>
      <c r="P94" s="16" t="s">
        <v>263</v>
      </c>
      <c r="Q94" s="16" t="s">
        <v>487</v>
      </c>
      <c r="R94" s="13"/>
      <c r="S94" s="13"/>
      <c r="T94" s="13"/>
    </row>
    <row r="95" spans="1:20" ht="16.5" hidden="1" customHeight="1" x14ac:dyDescent="0.2">
      <c r="A95" s="13" t="s">
        <v>19</v>
      </c>
      <c r="B95" s="13" t="s">
        <v>488</v>
      </c>
      <c r="C95" s="13"/>
      <c r="D95" s="13" t="s">
        <v>489</v>
      </c>
      <c r="E95" s="13" t="s">
        <v>490</v>
      </c>
      <c r="F95" s="13" t="s">
        <v>491</v>
      </c>
      <c r="G95" s="13">
        <v>2019</v>
      </c>
      <c r="H95" s="13">
        <v>3</v>
      </c>
      <c r="I95" s="13" t="s">
        <v>168</v>
      </c>
      <c r="J95" s="13" t="s">
        <v>169</v>
      </c>
      <c r="K95" s="13"/>
      <c r="L95" s="13"/>
      <c r="M95" s="13"/>
      <c r="N95" s="13"/>
      <c r="O95" s="13" t="s">
        <v>492</v>
      </c>
      <c r="P95" s="13" t="s">
        <v>263</v>
      </c>
      <c r="Q95" s="13" t="s">
        <v>493</v>
      </c>
      <c r="R95" s="13"/>
      <c r="S95" s="13"/>
      <c r="T95" s="13"/>
    </row>
    <row r="96" spans="1:20" ht="16.5" hidden="1" customHeight="1" x14ac:dyDescent="0.2">
      <c r="A96" s="13" t="s">
        <v>19</v>
      </c>
      <c r="B96" s="13" t="s">
        <v>494</v>
      </c>
      <c r="C96" s="13"/>
      <c r="D96" s="13" t="s">
        <v>495</v>
      </c>
      <c r="E96" s="13" t="s">
        <v>496</v>
      </c>
      <c r="F96" s="13" t="s">
        <v>464</v>
      </c>
      <c r="G96" s="13">
        <v>2019</v>
      </c>
      <c r="H96" s="13">
        <v>2</v>
      </c>
      <c r="I96" s="13" t="s">
        <v>33</v>
      </c>
      <c r="J96" s="13" t="s">
        <v>56</v>
      </c>
      <c r="K96" s="13"/>
      <c r="L96" s="13"/>
      <c r="M96" s="13"/>
      <c r="N96" s="13"/>
      <c r="O96" s="13" t="s">
        <v>497</v>
      </c>
      <c r="P96" s="13" t="s">
        <v>82</v>
      </c>
      <c r="Q96" s="13" t="s">
        <v>498</v>
      </c>
      <c r="R96" s="13" t="s">
        <v>499</v>
      </c>
      <c r="S96" s="13" t="s">
        <v>500</v>
      </c>
      <c r="T96" s="13" t="s">
        <v>501</v>
      </c>
    </row>
    <row r="97" spans="1:20" ht="16.5" hidden="1" customHeight="1" x14ac:dyDescent="0.2">
      <c r="A97" s="13" t="s">
        <v>19</v>
      </c>
      <c r="B97" s="13" t="s">
        <v>444</v>
      </c>
      <c r="C97" s="13" t="s">
        <v>445</v>
      </c>
      <c r="D97" s="13" t="s">
        <v>446</v>
      </c>
      <c r="E97" s="13" t="s">
        <v>90</v>
      </c>
      <c r="F97" s="13" t="s">
        <v>91</v>
      </c>
      <c r="G97" s="13">
        <v>2017</v>
      </c>
      <c r="H97" s="13">
        <v>2</v>
      </c>
      <c r="I97" s="13" t="s">
        <v>168</v>
      </c>
      <c r="J97" s="13" t="s">
        <v>169</v>
      </c>
      <c r="K97" s="13" t="s">
        <v>92</v>
      </c>
      <c r="L97" s="13" t="s">
        <v>213</v>
      </c>
      <c r="M97" s="13" t="s">
        <v>97</v>
      </c>
      <c r="N97" s="13"/>
      <c r="O97" s="13" t="s">
        <v>447</v>
      </c>
      <c r="P97" s="13" t="s">
        <v>191</v>
      </c>
      <c r="Q97" s="13" t="s">
        <v>448</v>
      </c>
      <c r="R97" s="13"/>
      <c r="S97" s="13"/>
      <c r="T97" s="13"/>
    </row>
    <row r="98" spans="1:20" ht="16.5" hidden="1" customHeight="1" x14ac:dyDescent="0.2">
      <c r="A98" s="13" t="s">
        <v>27</v>
      </c>
      <c r="B98" s="13" t="s">
        <v>28</v>
      </c>
      <c r="C98" s="15" t="s">
        <v>29</v>
      </c>
      <c r="D98" s="13" t="s">
        <v>126</v>
      </c>
      <c r="E98" s="13" t="s">
        <v>30</v>
      </c>
      <c r="F98" s="13" t="s">
        <v>31</v>
      </c>
      <c r="G98" s="13">
        <v>2019</v>
      </c>
      <c r="H98" s="13" t="s">
        <v>32</v>
      </c>
      <c r="I98" s="13" t="s">
        <v>33</v>
      </c>
      <c r="J98" s="13" t="s">
        <v>56</v>
      </c>
      <c r="K98" s="13" t="s">
        <v>412</v>
      </c>
      <c r="L98" s="13" t="s">
        <v>345</v>
      </c>
      <c r="M98" s="13" t="s">
        <v>36</v>
      </c>
      <c r="N98" s="13"/>
      <c r="O98" s="13" t="s">
        <v>413</v>
      </c>
      <c r="P98" s="13" t="s">
        <v>38</v>
      </c>
      <c r="Q98" s="13" t="s">
        <v>414</v>
      </c>
      <c r="R98" s="13" t="s">
        <v>40</v>
      </c>
      <c r="S98" s="13" t="s">
        <v>41</v>
      </c>
      <c r="T98" s="13" t="s">
        <v>42</v>
      </c>
    </row>
    <row r="99" spans="1:20" s="17" customFormat="1" ht="16.5" hidden="1" customHeight="1" x14ac:dyDescent="0.2">
      <c r="A99" s="13" t="s">
        <v>27</v>
      </c>
      <c r="B99" s="13" t="s">
        <v>28</v>
      </c>
      <c r="C99" s="13"/>
      <c r="D99" s="13" t="s">
        <v>126</v>
      </c>
      <c r="E99" s="13" t="s">
        <v>513</v>
      </c>
      <c r="F99" s="13"/>
      <c r="G99" s="13">
        <v>2016</v>
      </c>
      <c r="H99" s="13">
        <v>4</v>
      </c>
      <c r="I99" s="13" t="s">
        <v>514</v>
      </c>
      <c r="J99" s="13" t="s">
        <v>23</v>
      </c>
      <c r="K99" s="13" t="s">
        <v>515</v>
      </c>
      <c r="L99" s="13" t="s">
        <v>213</v>
      </c>
      <c r="M99" s="13" t="s">
        <v>136</v>
      </c>
      <c r="N99" s="13"/>
      <c r="O99" s="13" t="s">
        <v>413</v>
      </c>
      <c r="P99" s="13" t="s">
        <v>38</v>
      </c>
      <c r="Q99" s="13" t="s">
        <v>414</v>
      </c>
      <c r="R99" s="13" t="s">
        <v>40</v>
      </c>
      <c r="S99" s="13" t="s">
        <v>41</v>
      </c>
      <c r="T99" s="13" t="s">
        <v>42</v>
      </c>
    </row>
    <row r="100" spans="1:20" s="17" customFormat="1" ht="16.5" hidden="1" customHeight="1" x14ac:dyDescent="0.2">
      <c r="A100" s="13" t="s">
        <v>19</v>
      </c>
      <c r="B100" s="13" t="s">
        <v>444</v>
      </c>
      <c r="C100" s="13" t="s">
        <v>445</v>
      </c>
      <c r="D100" s="13" t="s">
        <v>446</v>
      </c>
      <c r="E100" s="13" t="s">
        <v>90</v>
      </c>
      <c r="F100" s="13" t="s">
        <v>91</v>
      </c>
      <c r="G100" s="13">
        <v>2017</v>
      </c>
      <c r="H100" s="13">
        <v>2</v>
      </c>
      <c r="I100" s="13" t="s">
        <v>46</v>
      </c>
      <c r="J100" s="13" t="s">
        <v>47</v>
      </c>
      <c r="K100" s="13" t="s">
        <v>92</v>
      </c>
      <c r="L100" s="13" t="s">
        <v>213</v>
      </c>
      <c r="M100" s="13" t="s">
        <v>97</v>
      </c>
      <c r="N100" s="13"/>
      <c r="O100" s="13" t="s">
        <v>447</v>
      </c>
      <c r="P100" s="13" t="s">
        <v>191</v>
      </c>
      <c r="Q100" s="13" t="s">
        <v>448</v>
      </c>
      <c r="R100" s="13"/>
      <c r="S100" s="13"/>
      <c r="T100" s="13"/>
    </row>
    <row r="101" spans="1:20" s="17" customFormat="1" ht="16.5" hidden="1" customHeight="1" x14ac:dyDescent="0.2">
      <c r="A101" s="13" t="s">
        <v>19</v>
      </c>
      <c r="B101" s="13" t="s">
        <v>503</v>
      </c>
      <c r="C101" s="13"/>
      <c r="D101" s="13" t="s">
        <v>504</v>
      </c>
      <c r="E101" s="13" t="s">
        <v>185</v>
      </c>
      <c r="F101" s="13"/>
      <c r="G101" s="13">
        <v>2017</v>
      </c>
      <c r="H101" s="13">
        <v>2</v>
      </c>
      <c r="I101" s="13" t="s">
        <v>380</v>
      </c>
      <c r="J101" s="13" t="s">
        <v>23</v>
      </c>
      <c r="K101" s="13" t="s">
        <v>134</v>
      </c>
      <c r="L101" s="13" t="s">
        <v>213</v>
      </c>
      <c r="M101" s="13" t="s">
        <v>136</v>
      </c>
      <c r="N101" s="13"/>
      <c r="O101" s="13" t="s">
        <v>505</v>
      </c>
      <c r="P101" s="13" t="s">
        <v>506</v>
      </c>
      <c r="Q101" s="13" t="s">
        <v>507</v>
      </c>
      <c r="R101" s="13" t="s">
        <v>508</v>
      </c>
      <c r="S101" s="13" t="s">
        <v>509</v>
      </c>
      <c r="T101" s="14" t="s">
        <v>510</v>
      </c>
    </row>
    <row r="102" spans="1:20" s="17" customFormat="1" ht="16.5" hidden="1" customHeight="1" x14ac:dyDescent="0.2">
      <c r="A102" s="13" t="s">
        <v>19</v>
      </c>
      <c r="B102" s="13" t="s">
        <v>503</v>
      </c>
      <c r="C102" s="13"/>
      <c r="D102" s="13" t="s">
        <v>504</v>
      </c>
      <c r="E102" s="13" t="s">
        <v>185</v>
      </c>
      <c r="F102" s="13"/>
      <c r="G102" s="13">
        <v>2017</v>
      </c>
      <c r="H102" s="13">
        <v>2</v>
      </c>
      <c r="I102" s="13" t="s">
        <v>56</v>
      </c>
      <c r="J102" s="13" t="s">
        <v>56</v>
      </c>
      <c r="K102" s="13" t="s">
        <v>134</v>
      </c>
      <c r="L102" s="13" t="s">
        <v>213</v>
      </c>
      <c r="M102" s="13" t="s">
        <v>136</v>
      </c>
      <c r="N102" s="13"/>
      <c r="O102" s="13" t="s">
        <v>511</v>
      </c>
      <c r="P102" s="13"/>
      <c r="Q102" s="13" t="s">
        <v>512</v>
      </c>
      <c r="R102" s="13"/>
      <c r="S102" s="13"/>
      <c r="T102" s="13"/>
    </row>
    <row r="103" spans="1:20" s="17" customFormat="1" ht="16.5" hidden="1" customHeight="1" x14ac:dyDescent="0.2">
      <c r="A103" s="13" t="s">
        <v>27</v>
      </c>
      <c r="B103" s="13" t="s">
        <v>155</v>
      </c>
      <c r="C103" s="15" t="s">
        <v>156</v>
      </c>
      <c r="D103" s="13" t="s">
        <v>157</v>
      </c>
      <c r="E103" s="13" t="s">
        <v>158</v>
      </c>
      <c r="F103" s="13" t="s">
        <v>159</v>
      </c>
      <c r="G103" s="13">
        <v>2019</v>
      </c>
      <c r="H103" s="13" t="s">
        <v>32</v>
      </c>
      <c r="I103" s="13" t="s">
        <v>55</v>
      </c>
      <c r="J103" s="13" t="s">
        <v>127</v>
      </c>
      <c r="K103" s="13" t="s">
        <v>160</v>
      </c>
      <c r="L103" s="13" t="s">
        <v>161</v>
      </c>
      <c r="M103" s="13" t="s">
        <v>162</v>
      </c>
      <c r="N103" s="13"/>
      <c r="O103" s="13" t="s">
        <v>163</v>
      </c>
      <c r="P103" s="13" t="s">
        <v>164</v>
      </c>
      <c r="Q103" s="13" t="s">
        <v>165</v>
      </c>
      <c r="R103" s="13"/>
      <c r="S103" s="13"/>
      <c r="T103" s="13"/>
    </row>
    <row r="104" spans="1:20" s="17" customFormat="1" ht="16.5" hidden="1" customHeight="1" x14ac:dyDescent="0.2">
      <c r="A104" s="13" t="s">
        <v>19</v>
      </c>
      <c r="B104" s="13" t="s">
        <v>516</v>
      </c>
      <c r="C104" s="13"/>
      <c r="D104" s="13" t="s">
        <v>517</v>
      </c>
      <c r="E104" s="13" t="s">
        <v>518</v>
      </c>
      <c r="F104" s="13"/>
      <c r="G104" s="13">
        <v>2016</v>
      </c>
      <c r="H104" s="13">
        <v>2</v>
      </c>
      <c r="I104" s="13" t="s">
        <v>396</v>
      </c>
      <c r="J104" s="13" t="s">
        <v>396</v>
      </c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ht="16.5" customHeight="1" x14ac:dyDescent="0.2">
      <c r="A105" s="13" t="s">
        <v>19</v>
      </c>
      <c r="B105" s="13" t="s">
        <v>87</v>
      </c>
      <c r="C105" s="15" t="s">
        <v>88</v>
      </c>
      <c r="D105" s="13" t="s">
        <v>89</v>
      </c>
      <c r="E105" s="13" t="s">
        <v>491</v>
      </c>
      <c r="F105" s="13" t="s">
        <v>491</v>
      </c>
      <c r="G105" s="13">
        <v>2016</v>
      </c>
      <c r="H105" s="13">
        <v>4</v>
      </c>
      <c r="I105" s="13" t="s">
        <v>213</v>
      </c>
      <c r="J105" s="13" t="s">
        <v>56</v>
      </c>
      <c r="K105" s="13" t="s">
        <v>519</v>
      </c>
      <c r="L105" s="13" t="s">
        <v>520</v>
      </c>
      <c r="M105" s="13" t="s">
        <v>521</v>
      </c>
      <c r="N105" s="13"/>
      <c r="O105" s="13" t="s">
        <v>608</v>
      </c>
      <c r="P105" s="13" t="s">
        <v>609</v>
      </c>
      <c r="Q105" s="27" t="s">
        <v>610</v>
      </c>
      <c r="R105" s="13" t="s">
        <v>93</v>
      </c>
      <c r="S105" s="13" t="s">
        <v>82</v>
      </c>
      <c r="T105" s="13" t="s">
        <v>94</v>
      </c>
    </row>
    <row r="106" spans="1:20" ht="16.5" hidden="1" customHeight="1" x14ac:dyDescent="0.2">
      <c r="A106" s="13" t="s">
        <v>19</v>
      </c>
      <c r="B106" s="13" t="s">
        <v>187</v>
      </c>
      <c r="C106" s="13"/>
      <c r="D106" s="13" t="s">
        <v>189</v>
      </c>
      <c r="E106" s="13" t="s">
        <v>522</v>
      </c>
      <c r="F106" s="13"/>
      <c r="G106" s="13">
        <v>2016</v>
      </c>
      <c r="H106" s="13">
        <v>2</v>
      </c>
      <c r="I106" s="13" t="s">
        <v>56</v>
      </c>
      <c r="J106" s="13" t="s">
        <v>56</v>
      </c>
      <c r="K106" s="13"/>
      <c r="L106" s="13"/>
      <c r="M106" s="13"/>
      <c r="N106" s="13"/>
      <c r="O106" s="13" t="s">
        <v>190</v>
      </c>
      <c r="P106" s="13" t="s">
        <v>191</v>
      </c>
      <c r="Q106" s="21" t="s">
        <v>192</v>
      </c>
      <c r="R106" s="13"/>
      <c r="S106" s="13"/>
      <c r="T106" s="13"/>
    </row>
    <row r="107" spans="1:20" ht="16.5" customHeight="1" x14ac:dyDescent="0.2">
      <c r="A107" s="13" t="s">
        <v>19</v>
      </c>
      <c r="B107" s="13" t="s">
        <v>87</v>
      </c>
      <c r="C107" s="15" t="s">
        <v>88</v>
      </c>
      <c r="D107" s="13" t="s">
        <v>89</v>
      </c>
      <c r="E107" s="13" t="s">
        <v>185</v>
      </c>
      <c r="F107" s="13" t="s">
        <v>211</v>
      </c>
      <c r="G107" s="13">
        <v>2016</v>
      </c>
      <c r="H107" s="13">
        <v>2</v>
      </c>
      <c r="I107" s="13" t="s">
        <v>56</v>
      </c>
      <c r="J107" s="13" t="s">
        <v>56</v>
      </c>
      <c r="K107" s="13" t="s">
        <v>134</v>
      </c>
      <c r="L107" s="13" t="s">
        <v>213</v>
      </c>
      <c r="M107" s="13" t="s">
        <v>136</v>
      </c>
      <c r="N107" s="13"/>
      <c r="O107" s="13" t="s">
        <v>608</v>
      </c>
      <c r="P107" s="13" t="s">
        <v>609</v>
      </c>
      <c r="Q107" s="27" t="s">
        <v>610</v>
      </c>
      <c r="R107" s="13" t="s">
        <v>93</v>
      </c>
      <c r="S107" s="13" t="s">
        <v>82</v>
      </c>
      <c r="T107" s="13" t="s">
        <v>94</v>
      </c>
    </row>
    <row r="108" spans="1:20" ht="16.5" customHeight="1" x14ac:dyDescent="0.2">
      <c r="A108" s="13" t="s">
        <v>19</v>
      </c>
      <c r="B108" s="13" t="s">
        <v>87</v>
      </c>
      <c r="C108" s="15" t="s">
        <v>88</v>
      </c>
      <c r="D108" s="13" t="s">
        <v>89</v>
      </c>
      <c r="E108" s="13" t="s">
        <v>523</v>
      </c>
      <c r="F108" s="13" t="s">
        <v>211</v>
      </c>
      <c r="G108" s="13">
        <v>2019</v>
      </c>
      <c r="H108" s="13">
        <v>2</v>
      </c>
      <c r="I108" s="13" t="s">
        <v>56</v>
      </c>
      <c r="J108" s="13" t="s">
        <v>56</v>
      </c>
      <c r="K108" s="13" t="s">
        <v>270</v>
      </c>
      <c r="L108" s="13"/>
      <c r="M108" s="13"/>
      <c r="N108" s="13"/>
      <c r="O108" s="13" t="s">
        <v>608</v>
      </c>
      <c r="P108" s="13" t="s">
        <v>609</v>
      </c>
      <c r="Q108" s="27" t="s">
        <v>610</v>
      </c>
      <c r="R108" s="13" t="s">
        <v>93</v>
      </c>
      <c r="S108" s="13" t="s">
        <v>82</v>
      </c>
      <c r="T108" s="13" t="s">
        <v>94</v>
      </c>
    </row>
    <row r="109" spans="1:20" ht="16.5" customHeight="1" x14ac:dyDescent="0.2">
      <c r="A109" s="13" t="s">
        <v>19</v>
      </c>
      <c r="B109" s="13" t="s">
        <v>87</v>
      </c>
      <c r="C109" s="15" t="s">
        <v>88</v>
      </c>
      <c r="D109" s="13" t="s">
        <v>89</v>
      </c>
      <c r="E109" s="13" t="s">
        <v>524</v>
      </c>
      <c r="F109" s="13" t="s">
        <v>525</v>
      </c>
      <c r="G109" s="13">
        <v>2019</v>
      </c>
      <c r="H109" s="13">
        <v>2</v>
      </c>
      <c r="I109" s="13" t="s">
        <v>56</v>
      </c>
      <c r="J109" s="13" t="s">
        <v>56</v>
      </c>
      <c r="K109" s="13" t="s">
        <v>70</v>
      </c>
      <c r="L109" s="13"/>
      <c r="M109" s="13"/>
      <c r="N109" s="13"/>
      <c r="O109" s="13" t="s">
        <v>608</v>
      </c>
      <c r="P109" s="13" t="s">
        <v>609</v>
      </c>
      <c r="Q109" s="27" t="s">
        <v>610</v>
      </c>
      <c r="R109" s="13" t="s">
        <v>93</v>
      </c>
      <c r="S109" s="13" t="s">
        <v>82</v>
      </c>
      <c r="T109" s="13" t="s">
        <v>94</v>
      </c>
    </row>
    <row r="110" spans="1:20" s="17" customFormat="1" ht="16.5" hidden="1" customHeight="1" x14ac:dyDescent="0.2">
      <c r="A110" s="13" t="s">
        <v>19</v>
      </c>
      <c r="B110" s="13" t="s">
        <v>526</v>
      </c>
      <c r="C110" s="13"/>
      <c r="D110" s="13"/>
      <c r="E110" s="13" t="s">
        <v>90</v>
      </c>
      <c r="F110" s="13"/>
      <c r="G110" s="13">
        <v>2015</v>
      </c>
      <c r="H110" s="13">
        <v>2</v>
      </c>
      <c r="I110" s="13" t="s">
        <v>56</v>
      </c>
      <c r="J110" s="13" t="s">
        <v>56</v>
      </c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1:20" ht="16.5" hidden="1" customHeight="1" x14ac:dyDescent="0.2">
      <c r="A111" s="13" t="s">
        <v>19</v>
      </c>
      <c r="B111" s="13" t="s">
        <v>526</v>
      </c>
      <c r="C111" s="13"/>
      <c r="D111" s="13"/>
      <c r="E111" s="13" t="s">
        <v>523</v>
      </c>
      <c r="F111" s="13"/>
      <c r="G111" s="13">
        <v>2015</v>
      </c>
      <c r="H111" s="13">
        <v>2</v>
      </c>
      <c r="I111" s="13" t="s">
        <v>56</v>
      </c>
      <c r="J111" s="13" t="s">
        <v>56</v>
      </c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1:20" s="17" customFormat="1" ht="16.5" hidden="1" customHeight="1" x14ac:dyDescent="0.2">
      <c r="A112" s="13" t="s">
        <v>19</v>
      </c>
      <c r="B112" s="13" t="s">
        <v>527</v>
      </c>
      <c r="C112" s="13"/>
      <c r="D112" s="13"/>
      <c r="E112" s="13" t="s">
        <v>528</v>
      </c>
      <c r="F112" s="13"/>
      <c r="G112" s="13">
        <v>2015</v>
      </c>
      <c r="H112" s="13">
        <v>2</v>
      </c>
      <c r="I112" s="13" t="s">
        <v>529</v>
      </c>
      <c r="J112" s="13" t="s">
        <v>56</v>
      </c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ht="16.5" hidden="1" customHeight="1" x14ac:dyDescent="0.2">
      <c r="A113" s="13" t="s">
        <v>19</v>
      </c>
      <c r="B113" s="13" t="s">
        <v>526</v>
      </c>
      <c r="C113" s="13"/>
      <c r="D113" s="13"/>
      <c r="E113" s="13" t="s">
        <v>90</v>
      </c>
      <c r="F113" s="13"/>
      <c r="G113" s="13">
        <v>2015</v>
      </c>
      <c r="H113" s="13">
        <v>2</v>
      </c>
      <c r="I113" s="13" t="s">
        <v>46</v>
      </c>
      <c r="J113" s="13" t="s">
        <v>47</v>
      </c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ht="16.5" hidden="1" customHeight="1" x14ac:dyDescent="0.2">
      <c r="A114" s="13" t="s">
        <v>19</v>
      </c>
      <c r="B114" s="13" t="s">
        <v>526</v>
      </c>
      <c r="C114" s="13"/>
      <c r="D114" s="13"/>
      <c r="E114" s="13" t="s">
        <v>524</v>
      </c>
      <c r="F114" s="13"/>
      <c r="G114" s="13">
        <v>2015</v>
      </c>
      <c r="H114" s="13">
        <v>2</v>
      </c>
      <c r="I114" s="13" t="s">
        <v>46</v>
      </c>
      <c r="J114" s="13" t="s">
        <v>47</v>
      </c>
      <c r="K114" s="13"/>
      <c r="L114" s="13"/>
      <c r="M114" s="13"/>
      <c r="N114" s="13"/>
      <c r="O114" s="13" t="s">
        <v>190</v>
      </c>
      <c r="P114" s="13" t="s">
        <v>191</v>
      </c>
      <c r="Q114" s="21" t="s">
        <v>192</v>
      </c>
      <c r="R114" s="13"/>
      <c r="S114" s="13"/>
      <c r="T114" s="13"/>
    </row>
    <row r="115" spans="1:20" s="17" customFormat="1" ht="16.5" hidden="1" customHeight="1" x14ac:dyDescent="0.2">
      <c r="A115" s="13" t="s">
        <v>19</v>
      </c>
      <c r="B115" s="13" t="s">
        <v>530</v>
      </c>
      <c r="C115" s="13"/>
      <c r="D115" s="13"/>
      <c r="E115" s="13" t="s">
        <v>528</v>
      </c>
      <c r="F115" s="13"/>
      <c r="G115" s="13">
        <v>2015</v>
      </c>
      <c r="H115" s="13">
        <v>2</v>
      </c>
      <c r="I115" s="13" t="s">
        <v>133</v>
      </c>
      <c r="J115" s="13" t="s">
        <v>69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1:20" s="17" customFormat="1" ht="16.5" hidden="1" customHeight="1" x14ac:dyDescent="0.2">
      <c r="A116" s="13" t="s">
        <v>19</v>
      </c>
      <c r="B116" s="13" t="s">
        <v>531</v>
      </c>
      <c r="C116" s="13"/>
      <c r="D116" s="13"/>
      <c r="E116" s="13" t="s">
        <v>532</v>
      </c>
      <c r="F116" s="13"/>
      <c r="G116" s="13">
        <v>2015</v>
      </c>
      <c r="H116" s="13">
        <v>2</v>
      </c>
      <c r="I116" s="13" t="s">
        <v>380</v>
      </c>
      <c r="J116" s="13" t="s">
        <v>23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1:20" s="17" customFormat="1" ht="16.5" hidden="1" customHeight="1" x14ac:dyDescent="0.2">
      <c r="A117" s="13" t="s">
        <v>19</v>
      </c>
      <c r="B117" s="13" t="s">
        <v>530</v>
      </c>
      <c r="C117" s="13"/>
      <c r="D117" s="13"/>
      <c r="E117" s="13" t="s">
        <v>533</v>
      </c>
      <c r="F117" s="13"/>
      <c r="G117" s="13">
        <v>2015</v>
      </c>
      <c r="H117" s="13">
        <v>2</v>
      </c>
      <c r="I117" s="13" t="s">
        <v>534</v>
      </c>
      <c r="J117" s="13" t="s">
        <v>396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1:20" s="17" customFormat="1" ht="16.5" hidden="1" customHeight="1" x14ac:dyDescent="0.2">
      <c r="A118" s="13" t="s">
        <v>19</v>
      </c>
      <c r="B118" s="13" t="s">
        <v>187</v>
      </c>
      <c r="C118" s="15" t="s">
        <v>188</v>
      </c>
      <c r="D118" s="13" t="s">
        <v>189</v>
      </c>
      <c r="E118" s="13" t="s">
        <v>112</v>
      </c>
      <c r="F118" s="13" t="s">
        <v>113</v>
      </c>
      <c r="G118" s="13">
        <v>2024</v>
      </c>
      <c r="H118" s="13" t="s">
        <v>114</v>
      </c>
      <c r="I118" s="13" t="s">
        <v>115</v>
      </c>
      <c r="J118" s="13" t="s">
        <v>56</v>
      </c>
      <c r="K118" s="13" t="s">
        <v>538</v>
      </c>
      <c r="L118" s="13"/>
      <c r="M118" s="13" t="s">
        <v>117</v>
      </c>
      <c r="N118" s="13"/>
      <c r="O118" s="13" t="s">
        <v>190</v>
      </c>
      <c r="P118" s="13" t="s">
        <v>191</v>
      </c>
      <c r="Q118" s="21" t="s">
        <v>192</v>
      </c>
      <c r="R118" s="13"/>
      <c r="S118" s="13"/>
      <c r="T118" s="13"/>
    </row>
    <row r="119" spans="1:20" s="17" customFormat="1" ht="16.5" hidden="1" customHeight="1" x14ac:dyDescent="0.2">
      <c r="A119" s="13" t="s">
        <v>19</v>
      </c>
      <c r="B119" s="13" t="s">
        <v>187</v>
      </c>
      <c r="C119" s="15" t="s">
        <v>188</v>
      </c>
      <c r="D119" s="13" t="s">
        <v>189</v>
      </c>
      <c r="E119" s="13" t="s">
        <v>539</v>
      </c>
      <c r="F119" s="13" t="s">
        <v>540</v>
      </c>
      <c r="G119" s="13">
        <v>2024</v>
      </c>
      <c r="H119" s="13">
        <v>3</v>
      </c>
      <c r="I119" s="13" t="s">
        <v>56</v>
      </c>
      <c r="J119" s="13" t="s">
        <v>56</v>
      </c>
      <c r="K119" s="13" t="s">
        <v>541</v>
      </c>
      <c r="L119" s="13"/>
      <c r="M119" s="13" t="s">
        <v>542</v>
      </c>
      <c r="N119" s="13"/>
      <c r="O119" s="13" t="s">
        <v>190</v>
      </c>
      <c r="P119" s="13" t="s">
        <v>191</v>
      </c>
      <c r="Q119" s="21" t="s">
        <v>192</v>
      </c>
      <c r="R119" s="13"/>
      <c r="S119" s="13"/>
      <c r="T119" s="13"/>
    </row>
    <row r="120" spans="1:20" s="17" customFormat="1" ht="16.5" hidden="1" customHeight="1" x14ac:dyDescent="0.2">
      <c r="A120" s="13" t="s">
        <v>19</v>
      </c>
      <c r="B120" s="13" t="s">
        <v>444</v>
      </c>
      <c r="C120" s="13" t="s">
        <v>445</v>
      </c>
      <c r="D120" s="13" t="s">
        <v>446</v>
      </c>
      <c r="E120" s="13" t="s">
        <v>90</v>
      </c>
      <c r="F120" s="13" t="s">
        <v>91</v>
      </c>
      <c r="G120" s="13">
        <v>2024</v>
      </c>
      <c r="H120" s="13">
        <v>2</v>
      </c>
      <c r="I120" s="13" t="s">
        <v>55</v>
      </c>
      <c r="J120" s="13" t="s">
        <v>127</v>
      </c>
      <c r="K120" s="13" t="s">
        <v>92</v>
      </c>
      <c r="L120" s="13" t="s">
        <v>213</v>
      </c>
      <c r="M120" s="13" t="s">
        <v>97</v>
      </c>
      <c r="N120" s="13"/>
      <c r="O120" s="13" t="s">
        <v>447</v>
      </c>
      <c r="P120" s="13" t="s">
        <v>191</v>
      </c>
      <c r="Q120" s="13" t="s">
        <v>448</v>
      </c>
      <c r="R120" s="13"/>
      <c r="S120" s="13"/>
      <c r="T120" s="13"/>
    </row>
    <row r="121" spans="1:20" s="17" customFormat="1" ht="16.5" hidden="1" customHeight="1" x14ac:dyDescent="0.2">
      <c r="A121" s="13" t="s">
        <v>19</v>
      </c>
      <c r="B121" s="13" t="s">
        <v>543</v>
      </c>
      <c r="C121" s="15"/>
      <c r="D121" s="13"/>
      <c r="E121" s="13" t="s">
        <v>544</v>
      </c>
      <c r="F121" s="13"/>
      <c r="G121" s="13"/>
      <c r="H121" s="13"/>
      <c r="I121" s="13"/>
      <c r="J121" s="13" t="s">
        <v>47</v>
      </c>
      <c r="K121" s="13"/>
      <c r="L121" s="13"/>
      <c r="M121" s="13"/>
      <c r="N121" s="13"/>
      <c r="O121" s="13"/>
      <c r="P121" s="13"/>
      <c r="Q121" s="21"/>
      <c r="R121" s="13"/>
      <c r="S121" s="13"/>
      <c r="T121" s="13"/>
    </row>
    <row r="122" spans="1:20" ht="16.5" hidden="1" customHeight="1" x14ac:dyDescent="0.2">
      <c r="A122" s="13" t="s">
        <v>19</v>
      </c>
      <c r="B122" s="13" t="s">
        <v>545</v>
      </c>
      <c r="C122" s="15"/>
      <c r="D122" s="13"/>
      <c r="E122" s="13" t="s">
        <v>546</v>
      </c>
      <c r="F122" s="13"/>
      <c r="G122" s="13"/>
      <c r="H122" s="13"/>
      <c r="I122" s="13"/>
      <c r="J122" s="13" t="s">
        <v>56</v>
      </c>
      <c r="K122" s="13"/>
      <c r="L122" s="13"/>
      <c r="M122" s="13"/>
      <c r="N122" s="13"/>
      <c r="O122" s="13"/>
      <c r="P122" s="13"/>
      <c r="Q122" s="21"/>
      <c r="R122" s="13"/>
      <c r="S122" s="13"/>
      <c r="T122" s="13"/>
    </row>
    <row r="123" spans="1:20" ht="16.5" hidden="1" customHeight="1" x14ac:dyDescent="0.2">
      <c r="A123" s="13" t="s">
        <v>27</v>
      </c>
      <c r="B123" s="13" t="s">
        <v>155</v>
      </c>
      <c r="C123" s="15" t="s">
        <v>156</v>
      </c>
      <c r="D123" s="13" t="s">
        <v>157</v>
      </c>
      <c r="E123" s="13" t="s">
        <v>166</v>
      </c>
      <c r="F123" s="13" t="s">
        <v>167</v>
      </c>
      <c r="G123" s="13">
        <v>2019</v>
      </c>
      <c r="H123" s="13" t="s">
        <v>32</v>
      </c>
      <c r="I123" s="13" t="s">
        <v>168</v>
      </c>
      <c r="J123" s="13" t="s">
        <v>169</v>
      </c>
      <c r="K123" s="13" t="s">
        <v>170</v>
      </c>
      <c r="L123" s="13" t="s">
        <v>171</v>
      </c>
      <c r="M123" s="13" t="s">
        <v>162</v>
      </c>
      <c r="N123" s="13"/>
      <c r="O123" s="13" t="s">
        <v>163</v>
      </c>
      <c r="P123" s="13" t="s">
        <v>164</v>
      </c>
      <c r="Q123" s="13" t="s">
        <v>165</v>
      </c>
      <c r="R123" s="13"/>
      <c r="S123" s="13"/>
      <c r="T123" s="13"/>
    </row>
    <row r="124" spans="1:20" ht="16.5" hidden="1" customHeight="1" x14ac:dyDescent="0.2">
      <c r="A124" s="16" t="s">
        <v>62</v>
      </c>
      <c r="B124" s="16" t="s">
        <v>535</v>
      </c>
      <c r="C124" s="13"/>
      <c r="D124" s="16"/>
      <c r="E124" s="16" t="s">
        <v>536</v>
      </c>
      <c r="F124" s="13" t="s">
        <v>269</v>
      </c>
      <c r="G124" s="16">
        <v>2024</v>
      </c>
      <c r="H124" s="16" t="s">
        <v>67</v>
      </c>
      <c r="I124" s="16" t="s">
        <v>549</v>
      </c>
      <c r="J124" s="16" t="s">
        <v>69</v>
      </c>
      <c r="K124" s="16" t="s">
        <v>270</v>
      </c>
      <c r="L124" s="16" t="s">
        <v>271</v>
      </c>
      <c r="M124" s="16" t="s">
        <v>136</v>
      </c>
      <c r="N124" s="16"/>
      <c r="O124" s="16"/>
      <c r="P124" s="16"/>
      <c r="Q124" s="16"/>
      <c r="R124" s="13"/>
      <c r="S124" s="13"/>
      <c r="T124" s="13"/>
    </row>
    <row r="125" spans="1:20" ht="16.5" hidden="1" customHeight="1" x14ac:dyDescent="0.2">
      <c r="A125" s="16" t="s">
        <v>62</v>
      </c>
      <c r="B125" s="16" t="s">
        <v>550</v>
      </c>
      <c r="C125" s="13"/>
      <c r="D125" s="16"/>
      <c r="E125" s="16" t="s">
        <v>131</v>
      </c>
      <c r="F125" s="13" t="s">
        <v>132</v>
      </c>
      <c r="G125" s="16">
        <v>2024</v>
      </c>
      <c r="H125" s="16" t="s">
        <v>67</v>
      </c>
      <c r="I125" s="16" t="s">
        <v>46</v>
      </c>
      <c r="J125" s="16" t="s">
        <v>47</v>
      </c>
      <c r="K125" s="16" t="s">
        <v>134</v>
      </c>
      <c r="L125" s="16" t="s">
        <v>135</v>
      </c>
      <c r="M125" s="16" t="s">
        <v>136</v>
      </c>
      <c r="N125" s="16"/>
      <c r="O125" s="16" t="s">
        <v>551</v>
      </c>
      <c r="P125" s="16"/>
      <c r="Q125" s="16"/>
      <c r="R125" s="13"/>
      <c r="S125" s="13"/>
      <c r="T125" s="13"/>
    </row>
    <row r="126" spans="1:20" ht="16.5" hidden="1" customHeight="1" x14ac:dyDescent="0.2">
      <c r="A126" s="16" t="s">
        <v>62</v>
      </c>
      <c r="B126" s="16" t="s">
        <v>537</v>
      </c>
      <c r="C126" s="13"/>
      <c r="D126" s="16"/>
      <c r="E126" s="16" t="s">
        <v>268</v>
      </c>
      <c r="F126" s="13" t="s">
        <v>269</v>
      </c>
      <c r="G126" s="16">
        <v>2024</v>
      </c>
      <c r="H126" s="16" t="s">
        <v>67</v>
      </c>
      <c r="I126" s="16" t="s">
        <v>549</v>
      </c>
      <c r="J126" s="16" t="s">
        <v>69</v>
      </c>
      <c r="K126" s="16" t="s">
        <v>270</v>
      </c>
      <c r="L126" s="16" t="s">
        <v>271</v>
      </c>
      <c r="M126" s="16" t="s">
        <v>136</v>
      </c>
      <c r="N126" s="16"/>
      <c r="O126" s="16"/>
      <c r="P126" s="16"/>
      <c r="Q126" s="16"/>
      <c r="R126" s="13"/>
      <c r="S126" s="13"/>
      <c r="T126" s="13"/>
    </row>
    <row r="127" spans="1:20" ht="16.5" hidden="1" customHeight="1" x14ac:dyDescent="0.2">
      <c r="A127" s="16" t="s">
        <v>62</v>
      </c>
      <c r="B127" s="16" t="s">
        <v>435</v>
      </c>
      <c r="C127" s="15" t="s">
        <v>436</v>
      </c>
      <c r="D127" s="16" t="s">
        <v>437</v>
      </c>
      <c r="E127" s="16" t="s">
        <v>143</v>
      </c>
      <c r="F127" s="13" t="s">
        <v>260</v>
      </c>
      <c r="G127" s="16">
        <v>2024</v>
      </c>
      <c r="H127" s="16" t="s">
        <v>67</v>
      </c>
      <c r="I127" s="16" t="s">
        <v>46</v>
      </c>
      <c r="J127" s="16" t="s">
        <v>47</v>
      </c>
      <c r="K127" s="16" t="s">
        <v>145</v>
      </c>
      <c r="L127" s="16" t="s">
        <v>146</v>
      </c>
      <c r="M127" s="16" t="s">
        <v>50</v>
      </c>
      <c r="N127" s="16"/>
      <c r="O127" s="16" t="s">
        <v>438</v>
      </c>
      <c r="P127" s="16" t="s">
        <v>273</v>
      </c>
      <c r="Q127" s="16" t="s">
        <v>439</v>
      </c>
      <c r="R127" s="13"/>
      <c r="S127" s="13"/>
      <c r="T127" s="13"/>
    </row>
    <row r="128" spans="1:20" ht="16.5" hidden="1" customHeight="1" x14ac:dyDescent="0.2">
      <c r="A128" s="16" t="s">
        <v>62</v>
      </c>
      <c r="B128" s="16" t="s">
        <v>435</v>
      </c>
      <c r="C128" s="15" t="s">
        <v>436</v>
      </c>
      <c r="D128" s="16" t="s">
        <v>437</v>
      </c>
      <c r="E128" s="16" t="s">
        <v>552</v>
      </c>
      <c r="F128" s="16"/>
      <c r="G128" s="16">
        <v>2024</v>
      </c>
      <c r="H128" s="16">
        <v>2</v>
      </c>
      <c r="I128" s="16" t="s">
        <v>46</v>
      </c>
      <c r="J128" s="16" t="s">
        <v>47</v>
      </c>
      <c r="K128" s="16" t="s">
        <v>553</v>
      </c>
      <c r="L128" s="16"/>
      <c r="M128" s="16" t="s">
        <v>554</v>
      </c>
      <c r="N128" s="16"/>
      <c r="O128" s="16" t="s">
        <v>438</v>
      </c>
      <c r="P128" s="16" t="s">
        <v>273</v>
      </c>
      <c r="Q128" s="16" t="s">
        <v>439</v>
      </c>
      <c r="R128" s="13"/>
      <c r="S128" s="13"/>
      <c r="T128" s="13"/>
    </row>
    <row r="129" spans="1:20" ht="16.5" hidden="1" customHeight="1" x14ac:dyDescent="0.2">
      <c r="A129" s="16" t="s">
        <v>62</v>
      </c>
      <c r="B129" s="16" t="s">
        <v>555</v>
      </c>
      <c r="C129" s="15"/>
      <c r="D129" s="16"/>
      <c r="E129" s="16" t="s">
        <v>131</v>
      </c>
      <c r="F129" s="13" t="s">
        <v>132</v>
      </c>
      <c r="G129" s="16">
        <v>2024</v>
      </c>
      <c r="H129" s="16" t="s">
        <v>67</v>
      </c>
      <c r="I129" s="16" t="s">
        <v>556</v>
      </c>
      <c r="J129" s="16" t="s">
        <v>47</v>
      </c>
      <c r="K129" s="16" t="s">
        <v>134</v>
      </c>
      <c r="L129" s="16" t="s">
        <v>135</v>
      </c>
      <c r="M129" s="16" t="s">
        <v>136</v>
      </c>
      <c r="N129" s="16"/>
      <c r="O129" s="16"/>
      <c r="P129" s="16"/>
      <c r="Q129" s="22"/>
      <c r="R129" s="13"/>
      <c r="S129" s="13"/>
      <c r="T129" s="13"/>
    </row>
    <row r="130" spans="1:20" ht="16.5" hidden="1" customHeight="1" x14ac:dyDescent="0.2">
      <c r="A130" s="16" t="s">
        <v>62</v>
      </c>
      <c r="B130" s="16" t="s">
        <v>555</v>
      </c>
      <c r="C130" s="15"/>
      <c r="D130" s="16"/>
      <c r="E130" s="16" t="s">
        <v>557</v>
      </c>
      <c r="F130" s="16"/>
      <c r="G130" s="16">
        <v>2024</v>
      </c>
      <c r="H130" s="16" t="s">
        <v>233</v>
      </c>
      <c r="I130" s="16" t="s">
        <v>556</v>
      </c>
      <c r="J130" s="16" t="s">
        <v>47</v>
      </c>
      <c r="K130" s="16" t="s">
        <v>558</v>
      </c>
      <c r="L130" s="16" t="s">
        <v>559</v>
      </c>
      <c r="M130" s="16" t="s">
        <v>136</v>
      </c>
      <c r="N130" s="16"/>
      <c r="O130" s="16"/>
      <c r="P130" s="16"/>
      <c r="Q130" s="22"/>
      <c r="R130" s="13"/>
      <c r="S130" s="13"/>
      <c r="T130" s="13"/>
    </row>
    <row r="131" spans="1:20" s="17" customFormat="1" ht="16.5" hidden="1" customHeight="1" x14ac:dyDescent="0.2">
      <c r="A131" s="16" t="s">
        <v>62</v>
      </c>
      <c r="B131" s="16" t="s">
        <v>560</v>
      </c>
      <c r="C131" s="15"/>
      <c r="D131" s="16"/>
      <c r="E131" s="16" t="s">
        <v>561</v>
      </c>
      <c r="F131" s="13" t="s">
        <v>269</v>
      </c>
      <c r="G131" s="16">
        <v>2024</v>
      </c>
      <c r="H131" s="16" t="s">
        <v>67</v>
      </c>
      <c r="I131" s="16" t="s">
        <v>562</v>
      </c>
      <c r="J131" s="16" t="s">
        <v>69</v>
      </c>
      <c r="K131" s="16" t="s">
        <v>270</v>
      </c>
      <c r="L131" s="16" t="s">
        <v>271</v>
      </c>
      <c r="M131" s="16" t="s">
        <v>136</v>
      </c>
      <c r="N131" s="16"/>
      <c r="O131" s="16"/>
      <c r="P131" s="16"/>
      <c r="Q131" s="22"/>
      <c r="R131" s="13"/>
      <c r="S131" s="13"/>
      <c r="T131" s="13"/>
    </row>
    <row r="132" spans="1:20" s="17" customFormat="1" ht="16.5" hidden="1" customHeight="1" x14ac:dyDescent="0.2">
      <c r="A132" s="13" t="s">
        <v>27</v>
      </c>
      <c r="B132" s="13" t="s">
        <v>155</v>
      </c>
      <c r="C132" s="15" t="s">
        <v>156</v>
      </c>
      <c r="D132" s="13" t="s">
        <v>157</v>
      </c>
      <c r="E132" s="13" t="s">
        <v>166</v>
      </c>
      <c r="F132" s="13" t="s">
        <v>167</v>
      </c>
      <c r="G132" s="13">
        <v>2019</v>
      </c>
      <c r="H132" s="13" t="s">
        <v>32</v>
      </c>
      <c r="I132" s="13" t="s">
        <v>55</v>
      </c>
      <c r="J132" s="13" t="s">
        <v>127</v>
      </c>
      <c r="K132" s="13" t="s">
        <v>160</v>
      </c>
      <c r="L132" s="13" t="s">
        <v>161</v>
      </c>
      <c r="M132" s="13" t="s">
        <v>162</v>
      </c>
      <c r="N132" s="13"/>
      <c r="O132" s="13" t="s">
        <v>163</v>
      </c>
      <c r="P132" s="13" t="s">
        <v>164</v>
      </c>
      <c r="Q132" s="13" t="s">
        <v>165</v>
      </c>
      <c r="R132" s="13"/>
      <c r="S132" s="13"/>
      <c r="T132" s="13"/>
    </row>
    <row r="133" spans="1:20" s="17" customFormat="1" ht="16.5" hidden="1" customHeight="1" x14ac:dyDescent="0.2">
      <c r="A133" s="13" t="s">
        <v>27</v>
      </c>
      <c r="B133" s="13" t="s">
        <v>155</v>
      </c>
      <c r="C133" s="15" t="s">
        <v>156</v>
      </c>
      <c r="D133" s="13" t="s">
        <v>157</v>
      </c>
      <c r="E133" s="13" t="s">
        <v>158</v>
      </c>
      <c r="F133" s="13" t="s">
        <v>159</v>
      </c>
      <c r="G133" s="13">
        <v>2019</v>
      </c>
      <c r="H133" s="13" t="s">
        <v>32</v>
      </c>
      <c r="I133" s="13" t="s">
        <v>168</v>
      </c>
      <c r="J133" s="13" t="s">
        <v>169</v>
      </c>
      <c r="K133" s="13" t="s">
        <v>160</v>
      </c>
      <c r="L133" s="13" t="s">
        <v>161</v>
      </c>
      <c r="M133" s="13" t="s">
        <v>162</v>
      </c>
      <c r="N133" s="13"/>
      <c r="O133" s="13" t="s">
        <v>163</v>
      </c>
      <c r="P133" s="13" t="s">
        <v>164</v>
      </c>
      <c r="Q133" s="13" t="s">
        <v>165</v>
      </c>
      <c r="R133" s="13"/>
      <c r="S133" s="13"/>
      <c r="T133" s="13"/>
    </row>
    <row r="134" spans="1:20" ht="16.5" hidden="1" customHeight="1" x14ac:dyDescent="0.2">
      <c r="A134" s="13" t="s">
        <v>27</v>
      </c>
      <c r="B134" s="13" t="s">
        <v>352</v>
      </c>
      <c r="C134" s="15" t="s">
        <v>353</v>
      </c>
      <c r="D134" s="13" t="s">
        <v>354</v>
      </c>
      <c r="E134" s="13" t="s">
        <v>355</v>
      </c>
      <c r="F134" s="13" t="s">
        <v>306</v>
      </c>
      <c r="G134" s="13">
        <v>2019</v>
      </c>
      <c r="H134" s="13" t="s">
        <v>32</v>
      </c>
      <c r="I134" s="13" t="s">
        <v>56</v>
      </c>
      <c r="J134" s="13" t="s">
        <v>56</v>
      </c>
      <c r="K134" s="13" t="s">
        <v>271</v>
      </c>
      <c r="L134" s="13" t="s">
        <v>307</v>
      </c>
      <c r="M134" s="13" t="s">
        <v>136</v>
      </c>
      <c r="N134" s="13"/>
      <c r="O134" s="13" t="s">
        <v>356</v>
      </c>
      <c r="P134" s="13" t="s">
        <v>357</v>
      </c>
      <c r="Q134" s="21" t="s">
        <v>358</v>
      </c>
      <c r="R134" s="13" t="s">
        <v>359</v>
      </c>
      <c r="S134" s="24" t="s">
        <v>360</v>
      </c>
      <c r="T134" s="14" t="s">
        <v>361</v>
      </c>
    </row>
    <row r="135" spans="1:20" ht="16.5" hidden="1" customHeight="1" x14ac:dyDescent="0.2">
      <c r="A135" s="13" t="s">
        <v>27</v>
      </c>
      <c r="B135" s="13" t="s">
        <v>352</v>
      </c>
      <c r="C135" s="15" t="s">
        <v>353</v>
      </c>
      <c r="D135" s="13" t="s">
        <v>354</v>
      </c>
      <c r="E135" s="13" t="s">
        <v>362</v>
      </c>
      <c r="F135" s="13" t="s">
        <v>363</v>
      </c>
      <c r="G135" s="13">
        <v>2019</v>
      </c>
      <c r="H135" s="13" t="s">
        <v>32</v>
      </c>
      <c r="I135" s="13" t="s">
        <v>168</v>
      </c>
      <c r="J135" s="13" t="s">
        <v>169</v>
      </c>
      <c r="K135" s="13" t="s">
        <v>364</v>
      </c>
      <c r="L135" s="13" t="s">
        <v>365</v>
      </c>
      <c r="M135" s="13" t="s">
        <v>50</v>
      </c>
      <c r="N135" s="13"/>
      <c r="O135" s="13" t="s">
        <v>356</v>
      </c>
      <c r="P135" s="13" t="s">
        <v>357</v>
      </c>
      <c r="Q135" s="21" t="s">
        <v>358</v>
      </c>
      <c r="R135" s="13" t="s">
        <v>359</v>
      </c>
      <c r="S135" s="24" t="s">
        <v>360</v>
      </c>
      <c r="T135" s="14" t="s">
        <v>361</v>
      </c>
    </row>
    <row r="136" spans="1:20" s="17" customFormat="1" ht="16.5" hidden="1" customHeight="1" x14ac:dyDescent="0.2">
      <c r="A136" s="13" t="s">
        <v>27</v>
      </c>
      <c r="B136" s="13" t="s">
        <v>547</v>
      </c>
      <c r="C136" s="15"/>
      <c r="D136" s="13"/>
      <c r="E136" s="13" t="s">
        <v>548</v>
      </c>
      <c r="F136" s="13"/>
      <c r="G136" s="13"/>
      <c r="H136" s="13"/>
      <c r="I136" s="13"/>
      <c r="J136" s="13" t="s">
        <v>127</v>
      </c>
      <c r="K136" s="13"/>
      <c r="L136" s="13"/>
      <c r="M136" s="13"/>
      <c r="N136" s="13"/>
      <c r="O136" s="13"/>
      <c r="P136" s="13"/>
      <c r="Q136" s="21"/>
      <c r="R136" s="13"/>
      <c r="S136" s="13"/>
      <c r="T136" s="13"/>
    </row>
    <row r="137" spans="1:20" s="17" customFormat="1" ht="16.5" hidden="1" customHeight="1" x14ac:dyDescent="0.2">
      <c r="A137" s="13" t="s">
        <v>27</v>
      </c>
      <c r="B137" s="13" t="s">
        <v>302</v>
      </c>
      <c r="C137" s="15" t="s">
        <v>303</v>
      </c>
      <c r="D137" s="13" t="s">
        <v>304</v>
      </c>
      <c r="E137" s="13" t="s">
        <v>305</v>
      </c>
      <c r="F137" s="13" t="s">
        <v>601</v>
      </c>
      <c r="G137" s="13">
        <v>2019</v>
      </c>
      <c r="H137" s="13" t="s">
        <v>32</v>
      </c>
      <c r="I137" s="13" t="s">
        <v>46</v>
      </c>
      <c r="J137" s="13" t="s">
        <v>47</v>
      </c>
      <c r="K137" s="13" t="s">
        <v>271</v>
      </c>
      <c r="L137" s="13" t="s">
        <v>307</v>
      </c>
      <c r="M137" s="13" t="s">
        <v>136</v>
      </c>
      <c r="N137" s="13"/>
      <c r="O137" s="13" t="s">
        <v>308</v>
      </c>
      <c r="P137" s="13" t="s">
        <v>309</v>
      </c>
      <c r="Q137" s="13" t="s">
        <v>310</v>
      </c>
      <c r="R137" s="13"/>
      <c r="S137" s="13"/>
      <c r="T137" s="13"/>
    </row>
    <row r="138" spans="1:20" s="17" customFormat="1" ht="16.5" hidden="1" customHeight="1" x14ac:dyDescent="0.2">
      <c r="A138" s="13" t="s">
        <v>27</v>
      </c>
      <c r="B138" s="13" t="s">
        <v>415</v>
      </c>
      <c r="C138" s="15" t="s">
        <v>416</v>
      </c>
      <c r="D138" s="13" t="s">
        <v>417</v>
      </c>
      <c r="E138" s="13" t="s">
        <v>418</v>
      </c>
      <c r="F138" s="13" t="s">
        <v>343</v>
      </c>
      <c r="G138" s="13">
        <v>2019</v>
      </c>
      <c r="H138" s="13" t="s">
        <v>32</v>
      </c>
      <c r="I138" s="13" t="s">
        <v>56</v>
      </c>
      <c r="J138" s="13" t="s">
        <v>56</v>
      </c>
      <c r="K138" s="13" t="s">
        <v>419</v>
      </c>
      <c r="L138" s="13" t="s">
        <v>345</v>
      </c>
      <c r="M138" s="13" t="s">
        <v>36</v>
      </c>
      <c r="N138" s="13"/>
      <c r="O138" s="13" t="s">
        <v>420</v>
      </c>
      <c r="P138" s="13" t="s">
        <v>263</v>
      </c>
      <c r="Q138" s="13" t="s">
        <v>421</v>
      </c>
      <c r="R138" s="13"/>
      <c r="S138" s="13"/>
      <c r="T138" s="13"/>
    </row>
    <row r="139" spans="1:20" s="17" customFormat="1" ht="16.5" hidden="1" customHeight="1" x14ac:dyDescent="0.2">
      <c r="A139" s="13" t="s">
        <v>27</v>
      </c>
      <c r="B139" s="13" t="s">
        <v>415</v>
      </c>
      <c r="C139" s="15" t="s">
        <v>416</v>
      </c>
      <c r="D139" s="13" t="s">
        <v>417</v>
      </c>
      <c r="E139" s="13" t="s">
        <v>422</v>
      </c>
      <c r="F139" s="13" t="s">
        <v>306</v>
      </c>
      <c r="G139" s="13">
        <v>2019</v>
      </c>
      <c r="H139" s="13" t="s">
        <v>32</v>
      </c>
      <c r="I139" s="13" t="s">
        <v>56</v>
      </c>
      <c r="J139" s="13" t="s">
        <v>56</v>
      </c>
      <c r="K139" s="13" t="s">
        <v>271</v>
      </c>
      <c r="L139" s="13" t="s">
        <v>307</v>
      </c>
      <c r="M139" s="13" t="s">
        <v>136</v>
      </c>
      <c r="N139" s="13"/>
      <c r="O139" s="13" t="s">
        <v>420</v>
      </c>
      <c r="P139" s="13" t="s">
        <v>421</v>
      </c>
      <c r="Q139" s="13" t="s">
        <v>421</v>
      </c>
      <c r="R139" s="13"/>
      <c r="S139" s="13"/>
      <c r="T139" s="13"/>
    </row>
    <row r="140" spans="1:20" s="17" customFormat="1" ht="16.5" hidden="1" customHeight="1" x14ac:dyDescent="0.2">
      <c r="A140" s="13" t="s">
        <v>19</v>
      </c>
      <c r="B140" s="13" t="s">
        <v>444</v>
      </c>
      <c r="C140" s="13" t="s">
        <v>445</v>
      </c>
      <c r="D140" s="13" t="s">
        <v>446</v>
      </c>
      <c r="E140" s="13" t="s">
        <v>90</v>
      </c>
      <c r="F140" s="13" t="s">
        <v>91</v>
      </c>
      <c r="G140" s="13">
        <v>2024</v>
      </c>
      <c r="H140" s="13">
        <v>2</v>
      </c>
      <c r="I140" s="13" t="s">
        <v>380</v>
      </c>
      <c r="J140" s="13" t="s">
        <v>23</v>
      </c>
      <c r="K140" s="13"/>
      <c r="L140" s="13"/>
      <c r="M140" s="13"/>
      <c r="N140" s="13"/>
      <c r="O140" s="13" t="s">
        <v>447</v>
      </c>
      <c r="P140" s="13" t="s">
        <v>191</v>
      </c>
      <c r="Q140" s="13" t="s">
        <v>448</v>
      </c>
      <c r="R140" s="13"/>
      <c r="S140" s="13"/>
      <c r="T140" s="13"/>
    </row>
    <row r="141" spans="1:20" s="17" customFormat="1" ht="16.5" hidden="1" customHeight="1" x14ac:dyDescent="0.2">
      <c r="A141" s="13" t="s">
        <v>19</v>
      </c>
      <c r="B141" s="13" t="s">
        <v>444</v>
      </c>
      <c r="C141" s="13" t="s">
        <v>445</v>
      </c>
      <c r="D141" s="13" t="s">
        <v>446</v>
      </c>
      <c r="E141" s="13" t="s">
        <v>90</v>
      </c>
      <c r="F141" s="13" t="s">
        <v>91</v>
      </c>
      <c r="G141" s="13">
        <v>2024</v>
      </c>
      <c r="H141" s="13">
        <v>2</v>
      </c>
      <c r="I141" s="13" t="s">
        <v>33</v>
      </c>
      <c r="J141" s="13" t="s">
        <v>56</v>
      </c>
      <c r="K141" s="13" t="s">
        <v>92</v>
      </c>
      <c r="L141" s="13" t="s">
        <v>213</v>
      </c>
      <c r="M141" s="13" t="s">
        <v>97</v>
      </c>
      <c r="N141" s="13"/>
      <c r="O141" s="13" t="s">
        <v>447</v>
      </c>
      <c r="P141" s="13" t="s">
        <v>191</v>
      </c>
      <c r="Q141" s="13" t="s">
        <v>448</v>
      </c>
      <c r="R141" s="13"/>
      <c r="S141" s="13"/>
      <c r="T141" s="13"/>
    </row>
    <row r="142" spans="1:20" s="17" customFormat="1" ht="16.5" hidden="1" customHeight="1" x14ac:dyDescent="0.2">
      <c r="A142" s="13" t="s">
        <v>19</v>
      </c>
      <c r="B142" s="13" t="s">
        <v>172</v>
      </c>
      <c r="C142" s="15" t="s">
        <v>173</v>
      </c>
      <c r="D142" s="13" t="s">
        <v>174</v>
      </c>
      <c r="E142" s="13" t="s">
        <v>567</v>
      </c>
      <c r="F142" s="13" t="s">
        <v>568</v>
      </c>
      <c r="G142" s="13">
        <v>2025</v>
      </c>
      <c r="H142" s="13">
        <v>2</v>
      </c>
      <c r="I142" s="13" t="s">
        <v>569</v>
      </c>
      <c r="J142" s="13" t="s">
        <v>56</v>
      </c>
      <c r="K142" s="16" t="s">
        <v>570</v>
      </c>
      <c r="L142" s="13"/>
      <c r="M142" s="13" t="s">
        <v>136</v>
      </c>
      <c r="N142" s="13"/>
      <c r="O142" s="13" t="s">
        <v>177</v>
      </c>
      <c r="P142" s="13" t="s">
        <v>178</v>
      </c>
      <c r="Q142" s="13" t="s">
        <v>179</v>
      </c>
      <c r="R142" s="13"/>
      <c r="S142" s="13"/>
      <c r="T142" s="13"/>
    </row>
    <row r="143" spans="1:20" s="17" customFormat="1" ht="16.5" customHeight="1" x14ac:dyDescent="0.2"/>
    <row r="144" spans="1:20" s="17" customFormat="1" ht="16.5" customHeight="1" x14ac:dyDescent="0.2"/>
    <row r="145" s="17" customFormat="1" ht="16.5" customHeight="1" x14ac:dyDescent="0.2"/>
    <row r="146" s="17" customFormat="1" ht="16.5" customHeight="1" x14ac:dyDescent="0.2"/>
    <row r="147" s="17" customFormat="1" ht="16.5" customHeight="1" x14ac:dyDescent="0.2"/>
    <row r="148" s="17" customFormat="1" ht="16.5" customHeight="1" x14ac:dyDescent="0.2"/>
    <row r="149" s="17" customFormat="1" ht="16.5" customHeight="1" x14ac:dyDescent="0.2"/>
    <row r="150" s="17" customFormat="1" ht="16.5" customHeight="1" x14ac:dyDescent="0.2"/>
    <row r="151" s="17" customFormat="1" ht="16.5" customHeight="1" x14ac:dyDescent="0.2"/>
    <row r="152" s="17" customFormat="1" ht="16.5" customHeight="1" x14ac:dyDescent="0.2"/>
    <row r="153" s="17" customFormat="1" ht="16.5" customHeight="1" x14ac:dyDescent="0.2"/>
    <row r="154" s="17" customFormat="1" ht="16.5" customHeight="1" x14ac:dyDescent="0.2"/>
    <row r="155" s="17" customFormat="1" ht="16.5" customHeight="1" x14ac:dyDescent="0.2"/>
    <row r="156" s="17" customFormat="1" ht="16.5" customHeight="1" x14ac:dyDescent="0.2"/>
    <row r="157" s="17" customFormat="1" ht="16.5" customHeight="1" x14ac:dyDescent="0.2"/>
    <row r="158" s="17" customFormat="1" ht="16.5" customHeight="1" x14ac:dyDescent="0.2"/>
    <row r="159" s="17" customFormat="1" ht="16.5" customHeight="1" x14ac:dyDescent="0.2"/>
    <row r="160" s="17" customFormat="1" ht="16.5" customHeight="1" x14ac:dyDescent="0.2"/>
    <row r="161" s="17" customFormat="1" ht="16.5" customHeight="1" x14ac:dyDescent="0.2"/>
    <row r="162" s="17" customFormat="1" ht="16.5" customHeight="1" x14ac:dyDescent="0.2"/>
    <row r="163" s="17" customFormat="1" ht="16.5" customHeight="1" x14ac:dyDescent="0.2"/>
    <row r="164" s="17" customFormat="1" ht="16.5" customHeight="1" x14ac:dyDescent="0.2"/>
    <row r="165" s="17" customFormat="1" ht="16.5" customHeight="1" x14ac:dyDescent="0.2"/>
    <row r="166" s="17" customFormat="1" ht="16.5" customHeight="1" x14ac:dyDescent="0.2"/>
    <row r="167" s="17" customFormat="1" ht="16.5" customHeight="1" x14ac:dyDescent="0.2"/>
    <row r="168" s="17" customFormat="1" ht="16.5" customHeight="1" x14ac:dyDescent="0.2"/>
    <row r="169" s="17" customFormat="1" ht="16.5" customHeight="1" x14ac:dyDescent="0.2"/>
    <row r="170" s="17" customFormat="1" ht="16.5" customHeight="1" x14ac:dyDescent="0.2"/>
    <row r="171" s="17" customFormat="1" ht="16.5" customHeight="1" x14ac:dyDescent="0.2"/>
    <row r="172" s="17" customFormat="1" ht="16.5" customHeight="1" x14ac:dyDescent="0.2"/>
    <row r="173" s="17" customFormat="1" ht="16.5" customHeight="1" x14ac:dyDescent="0.2"/>
    <row r="174" s="17" customFormat="1" ht="16.5" customHeight="1" x14ac:dyDescent="0.2"/>
    <row r="175" s="17" customFormat="1" ht="16.5" customHeight="1" x14ac:dyDescent="0.2"/>
    <row r="176" s="17" customFormat="1" ht="16.5" customHeight="1" x14ac:dyDescent="0.2"/>
    <row r="177" s="17" customFormat="1" ht="16.5" customHeight="1" x14ac:dyDescent="0.2"/>
    <row r="178" s="17" customFormat="1" ht="16.5" customHeight="1" x14ac:dyDescent="0.2"/>
    <row r="179" s="17" customFormat="1" ht="16.5" customHeight="1" x14ac:dyDescent="0.2"/>
    <row r="180" s="17" customFormat="1" ht="16.5" customHeight="1" x14ac:dyDescent="0.2"/>
    <row r="181" s="17" customFormat="1" ht="16.5" customHeight="1" x14ac:dyDescent="0.2"/>
  </sheetData>
  <autoFilter ref="A1:T142" xr:uid="{F0BDDA14-8DB9-45CE-B63C-56E5BE8C05DD}">
    <filterColumn colId="1">
      <filters>
        <filter val="CEIM"/>
      </filters>
    </filterColumn>
  </autoFilter>
  <phoneticPr fontId="6" type="noConversion"/>
  <hyperlinks>
    <hyperlink ref="T65" r:id="rId1" display="mailto:jlopezfernandez@gmail.com,%20agonzalez@liceoindustrialegm.cl" xr:uid="{BC5F1F66-3EDB-4F0A-8606-DAD454C180C4}"/>
    <hyperlink ref="Q134" r:id="rId2" xr:uid="{9CC1BC88-A200-4362-9CC2-56FEEE75DE62}"/>
    <hyperlink ref="Q135" r:id="rId3" xr:uid="{0AACD112-0892-42EE-A140-93850A1CB27E}"/>
    <hyperlink ref="T101" r:id="rId4" xr:uid="{B1B646A6-1FC5-43CD-B60C-F88385E5E027}"/>
    <hyperlink ref="Q114" r:id="rId5" xr:uid="{E5DADC0C-89BC-48FC-B2CB-217063EBB04D}"/>
    <hyperlink ref="Q106" r:id="rId6" xr:uid="{C1C6C989-C7D9-4AF0-9104-800F009F77F2}"/>
    <hyperlink ref="Q40" r:id="rId7" xr:uid="{ED06FC87-1A6A-437D-9CD2-F6789ECD0E05}"/>
    <hyperlink ref="Q41" r:id="rId8" xr:uid="{4E484848-4BE8-4E0E-A505-F9A23857B46F}"/>
    <hyperlink ref="Q42" r:id="rId9" xr:uid="{4C3AFAA1-79D8-4FBF-8625-C95BF7E8B8F4}"/>
    <hyperlink ref="Q43" r:id="rId10" xr:uid="{1BB2EA47-9D89-407D-987C-264C2A295248}"/>
    <hyperlink ref="Q44" r:id="rId11" xr:uid="{2AFC76B9-24D7-4536-B5C6-33FF00E0532C}"/>
    <hyperlink ref="Q45" r:id="rId12" xr:uid="{E804717F-CDAC-4F0A-A2ED-6FF799CE8576}"/>
    <hyperlink ref="Q39" r:id="rId13" display="mailto:areyes@otecprocap.cl" xr:uid="{17578E32-8423-442B-BC8F-AE972978B022}"/>
    <hyperlink ref="T39" r:id="rId14" display="mailto:operaciones@otecprocap.cl" xr:uid="{E491AAD2-CA8E-488A-8502-D25D309E0E59}"/>
    <hyperlink ref="Q21" r:id="rId15" xr:uid="{A07DD7E2-C6AF-4779-BF71-ACFA84B28859}"/>
    <hyperlink ref="T21" r:id="rId16" xr:uid="{2CFB4513-BAD0-4083-978A-EE5B7CA1F13B}"/>
    <hyperlink ref="Q22" r:id="rId17" xr:uid="{23C45B25-F6B0-4DDC-BC63-169656C38A70}"/>
    <hyperlink ref="Q23" r:id="rId18" xr:uid="{DBE9D4CA-0B34-4E7C-9EB0-C932E476B489}"/>
    <hyperlink ref="T22" r:id="rId19" xr:uid="{BDC4540C-2CBA-4995-AACC-69A394C0B594}"/>
    <hyperlink ref="T23" r:id="rId20" xr:uid="{EB1EDD96-4E1A-41EA-B43C-2C4BA2CFC7BD}"/>
    <hyperlink ref="Q82" r:id="rId21" xr:uid="{1365D99A-DC63-4E66-A0D7-D8E680721029}"/>
    <hyperlink ref="C3" r:id="rId22" xr:uid="{CC91D441-4E91-4B03-8AAF-C3296A19C22E}"/>
    <hyperlink ref="C40" r:id="rId23" xr:uid="{45516F10-4CDF-45CF-B597-8D15BBB91F71}"/>
    <hyperlink ref="C109:C113" r:id="rId24" display="https://cefomin.cl/" xr:uid="{9BC7CEBA-E48A-4976-B31D-36A97A275C12}"/>
    <hyperlink ref="C2:C3" r:id="rId25" display="https://ceim.cl/" xr:uid="{4F7DD8D5-1A5B-48BB-8185-EC1AB610D12D}"/>
    <hyperlink ref="C63:C65" r:id="rId26" display="https://ceim.cl/" xr:uid="{692E539A-3B58-4541-AE57-526DE69C9B78}"/>
    <hyperlink ref="C84:C89" r:id="rId27" display="https://ceim.cl/" xr:uid="{DC38D7D3-BB0C-4B96-8758-3F889CCF4563}"/>
    <hyperlink ref="C67" r:id="rId28" xr:uid="{A6AA40B1-34F1-4311-8E45-7A7E983D3C0D}"/>
    <hyperlink ref="C76" r:id="rId29" xr:uid="{A52054D9-A6CC-42AB-99E4-D9083DB6FD3F}"/>
    <hyperlink ref="C62" r:id="rId30" xr:uid="{8AF62039-4CE6-47D0-928B-7BDF73122660}"/>
    <hyperlink ref="C85" r:id="rId31" xr:uid="{8FB11886-9145-47C5-8B19-A70CAE0CF571}"/>
    <hyperlink ref="C63" r:id="rId32" xr:uid="{7AC35DEF-C526-4D9F-8340-621B0C6F8D54}"/>
    <hyperlink ref="C54" r:id="rId33" xr:uid="{C9A8AF47-6FEE-47B1-B910-1686EE6C075C}"/>
    <hyperlink ref="C55" r:id="rId34" xr:uid="{53D36132-7137-4428-8CCC-BA35CFC2F072}"/>
    <hyperlink ref="C66:C71" r:id="rId35" display="https://dosbarbas.cl/web/otec/" xr:uid="{099DD959-90C6-4687-B1E9-6961AA4C0C93}"/>
    <hyperlink ref="C58" r:id="rId36" xr:uid="{B77A1CDD-14DC-4A69-A2C4-D95F4B02B790}"/>
    <hyperlink ref="C97:C99" r:id="rId37" display="https://www.salesianoscopiapo.cl/" xr:uid="{C8E285B4-39DE-4E0C-911B-36A577A157C6}"/>
    <hyperlink ref="C73" r:id="rId38" xr:uid="{AA6DEF69-89F0-434B-81FD-861A97890AF4}"/>
    <hyperlink ref="C98" r:id="rId39" xr:uid="{CB51086E-0874-485E-92F7-A8D4361DB9E9}"/>
    <hyperlink ref="C90" r:id="rId40" xr:uid="{0CFF525A-BA58-47E1-921A-0F7A83DE9A13}"/>
    <hyperlink ref="C90:C92" r:id="rId41" display="https://portales.inacap.cl/sobre-nosotros/cft/index" xr:uid="{1E33CAB7-D837-4B44-9F66-DBE8FA88EB22}"/>
    <hyperlink ref="C84" r:id="rId42" xr:uid="{734D5150-FBB5-4F42-BB17-48E5E10A6F8D}"/>
    <hyperlink ref="C133" r:id="rId43" xr:uid="{16EFB550-DF0D-403E-A751-00D8348D8994}"/>
    <hyperlink ref="C46" r:id="rId44" display="https://www.komatsulatinoamerica.com/chile/centro-de-formacion-komatsu/" xr:uid="{964F148A-1128-40E2-8F7D-E3608B10A1C8}"/>
    <hyperlink ref="C47:C48" r:id="rId45" display="https://www.ipsantotomas.cl/" xr:uid="{41C2FA97-3531-4C24-B74C-5FC8A95D59C1}"/>
    <hyperlink ref="C24" r:id="rId46" xr:uid="{96025572-2B3F-4F06-A909-0ABB688C6D20}"/>
    <hyperlink ref="C70" r:id="rId47" xr:uid="{2B70DE7B-8873-4223-9054-EEB23C71B56F}"/>
    <hyperlink ref="C71" r:id="rId48" xr:uid="{33C14DF2-3B15-43A6-8264-EFF7C04DB645}"/>
    <hyperlink ref="C72" r:id="rId49" xr:uid="{51849F2F-3357-4B6C-A707-A13F2F11AEE6}"/>
    <hyperlink ref="C60" r:id="rId50" xr:uid="{C7EBA096-F365-436E-9001-3FB543DFB759}"/>
    <hyperlink ref="C77" r:id="rId51" xr:uid="{7BED9FEE-8D8D-4323-B148-95E728DEBCF5}"/>
    <hyperlink ref="C78" r:id="rId52" xr:uid="{9828DC0C-B581-413F-91A1-3161D94EF36C}"/>
    <hyperlink ref="C74" r:id="rId53" xr:uid="{B49D8108-442A-4477-962E-6CAFDF72C506}"/>
    <hyperlink ref="C75" r:id="rId54" xr:uid="{BAC35B74-4809-4770-8C27-CF8C78B0AC42}"/>
    <hyperlink ref="C64" r:id="rId55" xr:uid="{21F1FFA8-CF6B-4E8A-8151-8D5183CAD328}"/>
    <hyperlink ref="C65" r:id="rId56" xr:uid="{650AB324-520F-4A86-BBE9-83B24A9F52B8}"/>
    <hyperlink ref="C57" r:id="rId57" xr:uid="{75310FDC-AABF-4413-9DEE-8F21AF59223C}"/>
    <hyperlink ref="C59" r:id="rId58" xr:uid="{E69AC2C5-B605-48B8-965B-11CB702D99B7}"/>
    <hyperlink ref="C48" r:id="rId59" xr:uid="{235159CD-2127-4EC4-A876-80237CE77FB8}"/>
    <hyperlink ref="C137" r:id="rId60" xr:uid="{7AFA48C3-5530-4435-B077-4B5A7DCDFF93}"/>
    <hyperlink ref="C50" r:id="rId61" xr:uid="{8E7C5758-2180-43FF-8137-46802165DBA6}"/>
    <hyperlink ref="C39" r:id="rId62" xr:uid="{0F781752-982E-468A-9205-C62140B5292C}"/>
    <hyperlink ref="C30:C31" r:id="rId63" display="https://www.uantof.cl/" xr:uid="{52804A9C-348D-4DB5-908A-4AE09CE2C2B8}"/>
    <hyperlink ref="Q15" r:id="rId64" xr:uid="{05507C7D-19AB-420B-AC69-6C2207B0011A}"/>
    <hyperlink ref="Q118" r:id="rId65" xr:uid="{18CDE36D-A1F8-4E9B-A713-B6C8C9442F8E}"/>
    <hyperlink ref="Q119" r:id="rId66" xr:uid="{7E673931-8D5C-4B34-B089-23240BD0C2BA}"/>
    <hyperlink ref="C118" r:id="rId67" xr:uid="{73C254C2-2232-438F-8C1A-43C37AF291F5}"/>
    <hyperlink ref="C119" r:id="rId68" xr:uid="{8A43FD9D-A7A0-4F54-B006-DEA23E53B99A}"/>
    <hyperlink ref="C17" r:id="rId69" xr:uid="{5E1DD39B-A3E3-4B54-B0CE-65B800C81ED4}"/>
    <hyperlink ref="Q93" r:id="rId70" xr:uid="{6DFF479B-7954-4274-B09B-4838F973AFDA}"/>
    <hyperlink ref="T93" r:id="rId71" xr:uid="{64DFC33E-99C0-461A-8530-3EB8476AB62C}"/>
    <hyperlink ref="Q88" r:id="rId72" xr:uid="{65EC4A1C-FA1B-4048-8A51-E4900C36BBC6}"/>
    <hyperlink ref="T88" r:id="rId73" xr:uid="{05FD9242-1EC7-4676-977E-3641B9DBF7FB}"/>
    <hyperlink ref="C81" r:id="rId74" xr:uid="{71DDDA75-61B6-43C7-9D4D-451536F4D855}"/>
    <hyperlink ref="C16" r:id="rId75" xr:uid="{424E0C80-B476-4F8B-AB25-99B5AC665DB6}"/>
    <hyperlink ref="C22:C25" r:id="rId76" display="https://ceim.cl/" xr:uid="{8D2D8177-E2EE-46B4-9512-610F56C8D685}"/>
    <hyperlink ref="Q63" r:id="rId77" display="mailto:rector@salesianosaltohospicio.cl" xr:uid="{D0631051-1201-4458-B9A7-30C97F76CCC8}"/>
    <hyperlink ref="T63" r:id="rId78" display="mailto:coordtp@salesianosaltohospicio.cl" xr:uid="{44F84DC6-7E9E-4C5A-88D9-2297C85F7772}"/>
    <hyperlink ref="C103" r:id="rId79" xr:uid="{1CF245C8-206C-4F34-ACCB-FAFABA82DEC8}"/>
    <hyperlink ref="C123" r:id="rId80" xr:uid="{A6AE6B32-F30F-4C67-8ECC-4D6741CF5893}"/>
    <hyperlink ref="C132" r:id="rId81" xr:uid="{A815794F-6DAE-4517-B107-5CB3B09D158D}"/>
    <hyperlink ref="T134" r:id="rId82" xr:uid="{DBAEBFF6-0016-4BF1-8F77-2C2C06BE21E8}"/>
    <hyperlink ref="T135" r:id="rId83" xr:uid="{83DAB56D-4245-4BD2-908A-A1D27096BDB7}"/>
    <hyperlink ref="C9" r:id="rId84" xr:uid="{9BDA05EE-2E47-4DFF-B121-70400DBE9069}"/>
    <hyperlink ref="C127" r:id="rId85" xr:uid="{318C7A80-1CC7-40EA-9E63-91F967F8BD32}"/>
    <hyperlink ref="C128" r:id="rId86" xr:uid="{E42C641E-4D69-4066-B004-5E226DF2480D}"/>
    <hyperlink ref="C4" r:id="rId87" xr:uid="{36BFA223-14D9-4A0A-B5FC-E11C48310209}"/>
    <hyperlink ref="C5" r:id="rId88" xr:uid="{B80485A5-C167-46F1-9977-B34AFD0DE62F}"/>
    <hyperlink ref="C6" r:id="rId89" xr:uid="{0AF26CB9-65A4-4D91-B79F-80CEE871AE12}"/>
    <hyperlink ref="C7" r:id="rId90" xr:uid="{4C2DD382-128A-40D4-A6AC-F1AF96E136B0}"/>
    <hyperlink ref="C13" r:id="rId91" xr:uid="{C522B655-D1C8-42C5-B87C-98FB283922C4}"/>
    <hyperlink ref="C18" r:id="rId92" xr:uid="{AE754A02-D7AC-4D45-94E2-A31794F35347}"/>
    <hyperlink ref="C19" r:id="rId93" xr:uid="{0141821E-7694-4747-B822-BBF29DF21967}"/>
    <hyperlink ref="C20" r:id="rId94" xr:uid="{9F4A7BDE-50A7-4BA4-AB9D-7AFEDF99BE46}"/>
    <hyperlink ref="C8" r:id="rId95" xr:uid="{DCCA3DB2-D1EF-4C16-BA52-2329F130ED92}"/>
    <hyperlink ref="C2" r:id="rId96" xr:uid="{B5EEA6A4-EDA6-4277-A272-5BEBBA340E48}"/>
    <hyperlink ref="T49" r:id="rId97" xr:uid="{808B4238-D975-4E5C-9B2E-67F06849CCA7}"/>
    <hyperlink ref="Q49" r:id="rId98" xr:uid="{6386F1BE-9294-4AAA-AB72-938AA4EE4A24}"/>
    <hyperlink ref="Q90" r:id="rId99" xr:uid="{3B9BAB4F-6248-4B59-9EC3-21CBECC73AE5}"/>
    <hyperlink ref="Q10" r:id="rId100" display="mailto:areyes@otecprocap.cl" xr:uid="{D6C30160-9222-49F8-9AB5-647FE83508BB}"/>
    <hyperlink ref="T10" r:id="rId101" display="mailto:operaciones@otecprocap.cl" xr:uid="{207C701A-97BA-4030-987A-F740DF4CE86E}"/>
    <hyperlink ref="C10" r:id="rId102" xr:uid="{FA90498A-1542-4414-8FA0-BA7AF3369CEC}"/>
    <hyperlink ref="C142" r:id="rId103" display="https://portales.inacap.cl/sobre-nosotros/cft/index" xr:uid="{9716FAB5-FF45-4C7D-BCA7-EE4CE1DEB327}"/>
    <hyperlink ref="C12" r:id="rId104" xr:uid="{C0533769-143A-44FD-902A-11099EFB252D}"/>
    <hyperlink ref="Q2" r:id="rId105" xr:uid="{A25731AB-521E-429C-8134-CA1D20BEB88D}"/>
    <hyperlink ref="Q8" r:id="rId106" xr:uid="{1D1B0326-3107-48EF-8BDE-588631A3F02C}"/>
    <hyperlink ref="Q11" r:id="rId107" xr:uid="{3A9E8FCC-3602-4CDE-BBEB-65F115FF4D0E}"/>
    <hyperlink ref="Q12" r:id="rId108" xr:uid="{00FF83F3-4F3B-4818-A58B-530E7FDA890E}"/>
    <hyperlink ref="Q16:Q17" r:id="rId109" display="kroa@ceim.cl" xr:uid="{B5211FCE-E1EB-41FA-BB7C-A5645BD369F7}"/>
    <hyperlink ref="Q33:Q38" r:id="rId110" display="kroa@ceim.cl" xr:uid="{321C243A-24E6-4FB4-9554-3424E2117A87}"/>
    <hyperlink ref="Q51:Q53" r:id="rId111" display="kroa@ceim.cl" xr:uid="{EDCD3BE9-5814-449E-8B74-7FA8ED967CA5}"/>
    <hyperlink ref="Q105" r:id="rId112" xr:uid="{177CD96E-BAF5-4DF6-B6C5-F3B9B238B668}"/>
    <hyperlink ref="Q107:Q109" r:id="rId113" display="kroa@ceim.cl" xr:uid="{BAA1EF2D-C301-4C7C-B76F-F47CEC3A704D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58BC-54B2-4DE5-A794-9F29872D7BCA}">
  <dimension ref="B2:G28"/>
  <sheetViews>
    <sheetView workbookViewId="0">
      <selection activeCell="G9" sqref="G9"/>
    </sheetView>
  </sheetViews>
  <sheetFormatPr baseColWidth="10" defaultColWidth="11.5" defaultRowHeight="15" x14ac:dyDescent="0.2"/>
  <cols>
    <col min="2" max="2" width="14.6640625" bestFit="1" customWidth="1"/>
    <col min="3" max="3" width="18.33203125" bestFit="1" customWidth="1"/>
    <col min="4" max="4" width="40.83203125" bestFit="1" customWidth="1"/>
    <col min="5" max="5" width="5.6640625" bestFit="1" customWidth="1"/>
    <col min="6" max="6" width="10.6640625" bestFit="1" customWidth="1"/>
    <col min="7" max="7" width="26.1640625" bestFit="1" customWidth="1"/>
  </cols>
  <sheetData>
    <row r="2" spans="2:7" ht="26" x14ac:dyDescent="0.3">
      <c r="B2" s="10" t="s">
        <v>572</v>
      </c>
    </row>
    <row r="4" spans="2:7" s="11" customFormat="1" x14ac:dyDescent="0.2">
      <c r="B4" s="12" t="s">
        <v>573</v>
      </c>
      <c r="C4" s="12" t="s">
        <v>574</v>
      </c>
      <c r="D4" s="12" t="s">
        <v>575</v>
      </c>
      <c r="E4" s="12" t="s">
        <v>576</v>
      </c>
      <c r="F4" s="12" t="s">
        <v>577</v>
      </c>
      <c r="G4" s="12" t="s">
        <v>578</v>
      </c>
    </row>
    <row r="5" spans="2:7" s="1" customFormat="1" x14ac:dyDescent="0.2">
      <c r="B5" s="3" t="s">
        <v>27</v>
      </c>
      <c r="C5" s="4" t="s">
        <v>579</v>
      </c>
      <c r="D5" s="2" t="s">
        <v>580</v>
      </c>
      <c r="E5" s="3">
        <v>30</v>
      </c>
      <c r="F5" s="9" t="s">
        <v>581</v>
      </c>
      <c r="G5" s="3"/>
    </row>
    <row r="6" spans="2:7" s="1" customFormat="1" x14ac:dyDescent="0.2">
      <c r="B6" s="3" t="s">
        <v>27</v>
      </c>
      <c r="C6" s="4" t="s">
        <v>579</v>
      </c>
      <c r="D6" s="2" t="s">
        <v>582</v>
      </c>
      <c r="E6" s="3">
        <v>20</v>
      </c>
      <c r="F6" s="9" t="s">
        <v>581</v>
      </c>
      <c r="G6" s="3"/>
    </row>
    <row r="7" spans="2:7" s="1" customFormat="1" x14ac:dyDescent="0.2">
      <c r="B7" s="3" t="s">
        <v>27</v>
      </c>
      <c r="C7" s="4" t="s">
        <v>579</v>
      </c>
      <c r="D7" s="2" t="s">
        <v>583</v>
      </c>
      <c r="E7" s="3">
        <v>20</v>
      </c>
      <c r="F7" s="9" t="s">
        <v>581</v>
      </c>
      <c r="G7" s="3"/>
    </row>
    <row r="8" spans="2:7" s="1" customFormat="1" x14ac:dyDescent="0.2">
      <c r="B8" s="3" t="s">
        <v>19</v>
      </c>
      <c r="C8" s="4" t="s">
        <v>584</v>
      </c>
      <c r="D8" s="3" t="s">
        <v>585</v>
      </c>
      <c r="E8" s="6">
        <v>29</v>
      </c>
      <c r="F8" s="9" t="s">
        <v>581</v>
      </c>
      <c r="G8" s="3"/>
    </row>
    <row r="9" spans="2:7" x14ac:dyDescent="0.2">
      <c r="B9" s="3" t="s">
        <v>27</v>
      </c>
      <c r="C9" s="4" t="s">
        <v>586</v>
      </c>
      <c r="D9" s="2" t="s">
        <v>587</v>
      </c>
      <c r="E9" s="3">
        <v>53</v>
      </c>
      <c r="F9" s="9" t="s">
        <v>588</v>
      </c>
      <c r="G9" s="5"/>
    </row>
    <row r="10" spans="2:7" x14ac:dyDescent="0.2">
      <c r="B10" s="3" t="s">
        <v>27</v>
      </c>
      <c r="C10" s="4" t="s">
        <v>586</v>
      </c>
      <c r="D10" s="2" t="s">
        <v>589</v>
      </c>
      <c r="E10" s="3">
        <v>41</v>
      </c>
      <c r="F10" s="9" t="s">
        <v>588</v>
      </c>
      <c r="G10" s="5"/>
    </row>
    <row r="11" spans="2:7" x14ac:dyDescent="0.2">
      <c r="B11" s="3" t="s">
        <v>27</v>
      </c>
      <c r="C11" s="4" t="s">
        <v>586</v>
      </c>
      <c r="D11" s="2" t="s">
        <v>590</v>
      </c>
      <c r="E11" s="3">
        <v>41</v>
      </c>
      <c r="F11" s="9" t="s">
        <v>588</v>
      </c>
      <c r="G11" s="5"/>
    </row>
    <row r="12" spans="2:7" x14ac:dyDescent="0.2">
      <c r="B12" s="3" t="s">
        <v>27</v>
      </c>
      <c r="C12" s="4" t="s">
        <v>586</v>
      </c>
      <c r="D12" s="2" t="s">
        <v>591</v>
      </c>
      <c r="E12" s="3">
        <v>41</v>
      </c>
      <c r="F12" s="9" t="s">
        <v>588</v>
      </c>
      <c r="G12" s="5"/>
    </row>
    <row r="13" spans="2:7" x14ac:dyDescent="0.2">
      <c r="B13" s="3" t="s">
        <v>19</v>
      </c>
      <c r="C13" s="4" t="s">
        <v>444</v>
      </c>
      <c r="D13" s="2" t="s">
        <v>592</v>
      </c>
      <c r="E13" s="3">
        <v>42</v>
      </c>
      <c r="F13" s="5"/>
      <c r="G13" s="28" t="s">
        <v>593</v>
      </c>
    </row>
    <row r="14" spans="2:7" x14ac:dyDescent="0.2">
      <c r="B14" s="3" t="s">
        <v>19</v>
      </c>
      <c r="C14" s="4" t="s">
        <v>444</v>
      </c>
      <c r="D14" s="2" t="s">
        <v>594</v>
      </c>
      <c r="E14" s="3">
        <v>42</v>
      </c>
      <c r="F14" s="5"/>
      <c r="G14" s="29"/>
    </row>
    <row r="15" spans="2:7" x14ac:dyDescent="0.2">
      <c r="B15" s="3" t="s">
        <v>19</v>
      </c>
      <c r="C15" s="4" t="s">
        <v>444</v>
      </c>
      <c r="D15" s="2" t="s">
        <v>595</v>
      </c>
      <c r="E15" s="3">
        <v>42</v>
      </c>
      <c r="F15" s="5"/>
      <c r="G15" s="29"/>
    </row>
    <row r="16" spans="2:7" x14ac:dyDescent="0.2">
      <c r="B16" s="3" t="s">
        <v>19</v>
      </c>
      <c r="C16" s="4" t="s">
        <v>444</v>
      </c>
      <c r="D16" s="2" t="s">
        <v>596</v>
      </c>
      <c r="E16" s="3">
        <v>60</v>
      </c>
      <c r="F16" s="5"/>
      <c r="G16" s="29"/>
    </row>
    <row r="17" spans="2:7" x14ac:dyDescent="0.2">
      <c r="B17" s="3" t="s">
        <v>19</v>
      </c>
      <c r="C17" s="4" t="s">
        <v>444</v>
      </c>
      <c r="D17" s="2" t="s">
        <v>596</v>
      </c>
      <c r="E17" s="3">
        <v>42</v>
      </c>
      <c r="F17" s="5"/>
      <c r="G17" s="29"/>
    </row>
    <row r="18" spans="2:7" x14ac:dyDescent="0.2">
      <c r="B18" s="3" t="s">
        <v>19</v>
      </c>
      <c r="C18" s="4" t="s">
        <v>444</v>
      </c>
      <c r="D18" s="2" t="s">
        <v>596</v>
      </c>
      <c r="E18" s="3">
        <v>42</v>
      </c>
      <c r="F18" s="5"/>
      <c r="G18" s="29"/>
    </row>
    <row r="19" spans="2:7" x14ac:dyDescent="0.2">
      <c r="B19" s="3" t="s">
        <v>19</v>
      </c>
      <c r="C19" s="4" t="s">
        <v>444</v>
      </c>
      <c r="D19" s="2" t="s">
        <v>596</v>
      </c>
      <c r="E19" s="3">
        <v>42</v>
      </c>
      <c r="F19" s="5"/>
      <c r="G19" s="29"/>
    </row>
    <row r="20" spans="2:7" x14ac:dyDescent="0.2">
      <c r="B20" s="3" t="s">
        <v>19</v>
      </c>
      <c r="C20" s="4" t="s">
        <v>444</v>
      </c>
      <c r="D20" s="2" t="s">
        <v>596</v>
      </c>
      <c r="E20" s="3">
        <v>42</v>
      </c>
      <c r="F20" s="5"/>
      <c r="G20" s="29"/>
    </row>
    <row r="21" spans="2:7" x14ac:dyDescent="0.2">
      <c r="B21" s="3" t="s">
        <v>19</v>
      </c>
      <c r="C21" s="4" t="s">
        <v>444</v>
      </c>
      <c r="D21" s="2" t="s">
        <v>596</v>
      </c>
      <c r="E21" s="3">
        <v>42</v>
      </c>
      <c r="F21" s="5"/>
      <c r="G21" s="29"/>
    </row>
    <row r="22" spans="2:7" x14ac:dyDescent="0.2">
      <c r="B22" s="3" t="s">
        <v>19</v>
      </c>
      <c r="C22" s="4" t="s">
        <v>444</v>
      </c>
      <c r="D22" s="2" t="s">
        <v>596</v>
      </c>
      <c r="E22" s="3">
        <v>42</v>
      </c>
      <c r="F22" s="5"/>
      <c r="G22" s="29"/>
    </row>
    <row r="23" spans="2:7" x14ac:dyDescent="0.2">
      <c r="B23" s="3" t="s">
        <v>19</v>
      </c>
      <c r="C23" s="4" t="s">
        <v>444</v>
      </c>
      <c r="D23" s="2" t="s">
        <v>596</v>
      </c>
      <c r="E23" s="3">
        <v>42</v>
      </c>
      <c r="F23" s="5"/>
      <c r="G23" s="29"/>
    </row>
    <row r="24" spans="2:7" x14ac:dyDescent="0.2">
      <c r="B24" s="3" t="s">
        <v>19</v>
      </c>
      <c r="C24" s="4" t="s">
        <v>444</v>
      </c>
      <c r="D24" s="2" t="s">
        <v>596</v>
      </c>
      <c r="E24" s="3">
        <v>42</v>
      </c>
      <c r="F24" s="5"/>
      <c r="G24" s="29"/>
    </row>
    <row r="25" spans="2:7" x14ac:dyDescent="0.2">
      <c r="B25" s="3" t="s">
        <v>19</v>
      </c>
      <c r="C25" s="4" t="s">
        <v>444</v>
      </c>
      <c r="D25" s="2" t="s">
        <v>596</v>
      </c>
      <c r="E25" s="3">
        <v>42</v>
      </c>
      <c r="F25" s="5"/>
      <c r="G25" s="29"/>
    </row>
    <row r="26" spans="2:7" x14ac:dyDescent="0.2">
      <c r="B26" s="3" t="s">
        <v>19</v>
      </c>
      <c r="C26" s="4" t="s">
        <v>444</v>
      </c>
      <c r="D26" s="2" t="s">
        <v>596</v>
      </c>
      <c r="E26" s="3">
        <v>42</v>
      </c>
      <c r="F26" s="5"/>
      <c r="G26" s="30"/>
    </row>
    <row r="27" spans="2:7" x14ac:dyDescent="0.2">
      <c r="B27" s="3" t="s">
        <v>19</v>
      </c>
      <c r="C27" s="4" t="s">
        <v>597</v>
      </c>
      <c r="D27" s="2" t="s">
        <v>596</v>
      </c>
      <c r="E27" s="3">
        <v>60</v>
      </c>
      <c r="F27" s="5"/>
      <c r="G27" s="5"/>
    </row>
    <row r="28" spans="2:7" x14ac:dyDescent="0.2">
      <c r="B28" s="3" t="s">
        <v>19</v>
      </c>
      <c r="C28" s="4" t="s">
        <v>597</v>
      </c>
      <c r="D28" s="2" t="s">
        <v>596</v>
      </c>
      <c r="E28" s="3">
        <v>42</v>
      </c>
      <c r="F28" s="5"/>
      <c r="G28" s="5"/>
    </row>
  </sheetData>
  <mergeCells count="1">
    <mergeCell ref="G13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6DB3-4B41-455D-A1C4-E7839E32D059}">
  <dimension ref="A1:B12"/>
  <sheetViews>
    <sheetView workbookViewId="0">
      <selection sqref="A1:F12"/>
    </sheetView>
  </sheetViews>
  <sheetFormatPr baseColWidth="10" defaultColWidth="11.5" defaultRowHeight="15" x14ac:dyDescent="0.2"/>
  <cols>
    <col min="1" max="1" width="15.83203125" bestFit="1" customWidth="1"/>
    <col min="2" max="2" width="17.5" bestFit="1" customWidth="1"/>
    <col min="3" max="3" width="12.83203125" bestFit="1" customWidth="1"/>
    <col min="4" max="4" width="7.6640625" bestFit="1" customWidth="1"/>
    <col min="5" max="5" width="7.33203125" bestFit="1" customWidth="1"/>
    <col min="6" max="6" width="8.5" bestFit="1" customWidth="1"/>
    <col min="7" max="7" width="11.1640625" bestFit="1" customWidth="1"/>
  </cols>
  <sheetData>
    <row r="1" spans="1:2" x14ac:dyDescent="0.2">
      <c r="A1" s="7" t="s">
        <v>605</v>
      </c>
      <c r="B1" t="s">
        <v>598</v>
      </c>
    </row>
    <row r="3" spans="1:2" x14ac:dyDescent="0.2">
      <c r="A3" s="7" t="s">
        <v>600</v>
      </c>
      <c r="B3" t="s">
        <v>599</v>
      </c>
    </row>
    <row r="4" spans="1:2" x14ac:dyDescent="0.2">
      <c r="A4" s="8" t="s">
        <v>56</v>
      </c>
      <c r="B4">
        <v>55</v>
      </c>
    </row>
    <row r="5" spans="1:2" x14ac:dyDescent="0.2">
      <c r="A5" s="8" t="s">
        <v>69</v>
      </c>
      <c r="B5">
        <v>10</v>
      </c>
    </row>
    <row r="6" spans="1:2" x14ac:dyDescent="0.2">
      <c r="A6" s="8" t="s">
        <v>169</v>
      </c>
      <c r="B6">
        <v>17</v>
      </c>
    </row>
    <row r="7" spans="1:2" x14ac:dyDescent="0.2">
      <c r="A7" s="8" t="s">
        <v>23</v>
      </c>
      <c r="B7">
        <v>24</v>
      </c>
    </row>
    <row r="8" spans="1:2" x14ac:dyDescent="0.2">
      <c r="A8" s="8" t="s">
        <v>47</v>
      </c>
      <c r="B8">
        <v>17</v>
      </c>
    </row>
    <row r="9" spans="1:2" x14ac:dyDescent="0.2">
      <c r="A9" s="8" t="s">
        <v>396</v>
      </c>
      <c r="B9">
        <v>6</v>
      </c>
    </row>
    <row r="10" spans="1:2" x14ac:dyDescent="0.2">
      <c r="A10" s="8" t="s">
        <v>52</v>
      </c>
      <c r="B10">
        <v>1</v>
      </c>
    </row>
    <row r="11" spans="1:2" x14ac:dyDescent="0.2">
      <c r="A11" s="8" t="s">
        <v>127</v>
      </c>
      <c r="B11">
        <v>7</v>
      </c>
    </row>
    <row r="12" spans="1:2" x14ac:dyDescent="0.2">
      <c r="A12" s="8" t="s">
        <v>571</v>
      </c>
      <c r="B12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Ficha</vt:lpstr>
      <vt:lpstr>Consolidado</vt:lpstr>
      <vt:lpstr>Proyectado</vt:lpstr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Peñailillo</dc:creator>
  <cp:keywords/>
  <dc:description/>
  <cp:lastModifiedBy>Patricio Garrido Jerez</cp:lastModifiedBy>
  <cp:revision/>
  <dcterms:created xsi:type="dcterms:W3CDTF">2023-05-04T15:02:25Z</dcterms:created>
  <dcterms:modified xsi:type="dcterms:W3CDTF">2025-03-31T19:52:40Z</dcterms:modified>
  <cp:category/>
  <cp:contentStatus/>
</cp:coreProperties>
</file>